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Merkantil általános\Ügyfél adatlap\Merkantil TERMESZ adatlapok\2021 Őstermelő Családi gazdaság és ügyrend felülvizsgálat miatti módosítások\Kiadott adatlapok 2021 május eleje\"/>
    </mc:Choice>
  </mc:AlternateContent>
  <bookViews>
    <workbookView xWindow="7632" yWindow="-12" windowWidth="7680" windowHeight="8172" tabRatio="271"/>
  </bookViews>
  <sheets>
    <sheet name="Egyéni vállalkozó" sheetId="1" r:id="rId1"/>
    <sheet name="TTNY infó" sheetId="2" r:id="rId2"/>
  </sheets>
  <definedNames>
    <definedName name="_xlnm.Print_Area" localSheetId="0">'Egyéni vállalkozó'!$A$1:$BG$295</definedName>
    <definedName name="Verzioszam">'Egyéni vállalkozó'!$BG$2</definedName>
  </definedNames>
  <calcPr calcId="162913"/>
</workbook>
</file>

<file path=xl/calcChain.xml><?xml version="1.0" encoding="utf-8"?>
<calcChain xmlns="http://schemas.openxmlformats.org/spreadsheetml/2006/main">
  <c r="V113" i="1" l="1"/>
  <c r="AS112" i="1"/>
  <c r="AO111" i="1"/>
  <c r="L111" i="1"/>
  <c r="X148" i="1" l="1"/>
  <c r="F148" i="1"/>
  <c r="E147" i="1"/>
  <c r="AL105" i="1" l="1"/>
  <c r="S105" i="1"/>
  <c r="AL96" i="1"/>
  <c r="S96" i="1"/>
  <c r="AL92" i="1"/>
  <c r="S92" i="1"/>
  <c r="AL84" i="1"/>
  <c r="S84" i="1"/>
  <c r="BI61" i="1" l="1"/>
  <c r="BI62" i="1" s="1"/>
  <c r="L112" i="1" s="1"/>
  <c r="BE144" i="1" l="1"/>
  <c r="N132" i="1"/>
  <c r="N131" i="1"/>
  <c r="N130" i="1"/>
  <c r="N128" i="1"/>
  <c r="N127" i="1"/>
  <c r="BE80" i="1" l="1"/>
  <c r="AX1" i="1" l="1"/>
  <c r="BA1" i="2"/>
  <c r="BH2" i="2"/>
  <c r="AX79" i="1" l="1"/>
  <c r="AX143" i="1"/>
  <c r="BI4" i="1" l="1"/>
  <c r="BI5" i="1" s="1"/>
  <c r="F295" i="1"/>
</calcChain>
</file>

<file path=xl/sharedStrings.xml><?xml version="1.0" encoding="utf-8"?>
<sst xmlns="http://schemas.openxmlformats.org/spreadsheetml/2006/main" count="322" uniqueCount="249">
  <si>
    <t>Ügyfél nyilatkozatok</t>
  </si>
  <si>
    <t>Használt jármű esetén a forgalmi engedély és törzskönyv másolata</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</si>
  <si>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</si>
  <si>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</si>
  <si>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</si>
  <si>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</si>
  <si>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</si>
  <si>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</si>
  <si>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</si>
  <si>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Telephely címe:</t>
  </si>
  <si>
    <t>Honlap címe:</t>
  </si>
  <si>
    <t>Könyvelő neve:</t>
  </si>
  <si>
    <t>Születési név:</t>
  </si>
  <si>
    <t>Születési hely:</t>
  </si>
  <si>
    <t>Születési idő:</t>
  </si>
  <si>
    <t>Állampolgárság:</t>
  </si>
  <si>
    <t>Számlaszám:</t>
  </si>
  <si>
    <t>nincs</t>
  </si>
  <si>
    <t>számlavezető</t>
  </si>
  <si>
    <t>hitelnyújtó</t>
  </si>
  <si>
    <t>egyéb</t>
  </si>
  <si>
    <t>%</t>
  </si>
  <si>
    <t>év</t>
  </si>
  <si>
    <t>fő</t>
  </si>
  <si>
    <t>eFt</t>
  </si>
  <si>
    <t>Vevők pü-i teljesítésének megoszlása:</t>
  </si>
  <si>
    <t>átutalás</t>
  </si>
  <si>
    <t>inkasszó, beszedési megbízás:</t>
  </si>
  <si>
    <t>készpénz:</t>
  </si>
  <si>
    <t>90 - 360 nappal:</t>
  </si>
  <si>
    <t>30 - 90 nappal:</t>
  </si>
  <si>
    <t>Jelenleg (eFt):</t>
  </si>
  <si>
    <t>Legnagyobb szállító(k) neve:</t>
  </si>
  <si>
    <t>Kelt:</t>
  </si>
  <si>
    <t>Kölcsön esetén: eszköz beszerzési támogatásra szóló támogatási határozat vagy támogatási szerzôdés</t>
  </si>
  <si>
    <t xml:space="preserve">Használt eszköz(ök) esetén a finanszírozó által elfogadott állapotfelmérés vagy értékbecslés </t>
  </si>
  <si>
    <t>Érdekeltség más társaság(ok)ban (tulajdonrész aránya)</t>
  </si>
  <si>
    <t>Levelezési címe:</t>
  </si>
  <si>
    <t>Adószáma:</t>
  </si>
  <si>
    <t>Kapcsolat kezdete:</t>
  </si>
  <si>
    <t>Termék / Szolgáltatás:</t>
  </si>
  <si>
    <t>Pénzügyii teljesítés megoszlása:</t>
  </si>
  <si>
    <t>(hely)</t>
  </si>
  <si>
    <t>Anyja születési neve:</t>
  </si>
  <si>
    <t>Keretszerződés értéke (amennyiben az árbevétel nagysága megállapodáson alapszik):</t>
  </si>
  <si>
    <t>Peresített kötelezettség:</t>
  </si>
  <si>
    <t>Kapcsolódik-e az új eszközhöz közvetlen megrendelés?</t>
  </si>
  <si>
    <t>Mi a jelenleg tervezett eszközbeszerzés célja?</t>
  </si>
  <si>
    <t>Induló beruházás</t>
  </si>
  <si>
    <t>Eszközpark bővítés</t>
  </si>
  <si>
    <t>Profilváltás</t>
  </si>
  <si>
    <t>Eszközcsere, ez esetben a régi eszköz eladási ára (nettó):</t>
  </si>
  <si>
    <t>Dátum:</t>
  </si>
  <si>
    <t>Finanszírozott eszközre vonatkozó Műszaki ajánlat / Szállítási szerződés / Megrendelő (ha rendelkezésre áll, akkor a finanszírozott eszközt leíró prospektus, termékismertető)</t>
  </si>
  <si>
    <t>30 napnál nem régebbi együttes adóigazolás (papír alapú vagy elektronikus), amennyiben nem szerepel a NAV köztartozásmentes adatbázisában</t>
  </si>
  <si>
    <t>Megnevezés</t>
  </si>
  <si>
    <t>Pénzeszközök</t>
  </si>
  <si>
    <t>Hosszú lejáratú kötelezettségek</t>
  </si>
  <si>
    <t>Tárgyi eszközök nettó értéke</t>
  </si>
  <si>
    <t>Immateriális javak nettó értéke</t>
  </si>
  <si>
    <t>A három legnagyobb vevő neve 
(az árbevétel szerinti 3 legnagyobb partnere):</t>
  </si>
  <si>
    <t>év/hó</t>
  </si>
  <si>
    <t>(dátum)</t>
  </si>
  <si>
    <t>több, mint</t>
  </si>
  <si>
    <t>360 nappal:</t>
  </si>
  <si>
    <t>Kapcsolat kezdete</t>
  </si>
  <si>
    <t>Befogadott nettó számlaérték 
az utolsó lezárt éveben:</t>
  </si>
  <si>
    <t>Keretszerződés értéke (ha van):</t>
  </si>
  <si>
    <t>Kibocsátott nettó számlaérték 
az utolsó lezárt évben:</t>
  </si>
  <si>
    <t>1.</t>
  </si>
  <si>
    <t>2.</t>
  </si>
  <si>
    <t>3.</t>
  </si>
  <si>
    <t>Van-e kapcsolat az OTP-Csoporttal?</t>
  </si>
  <si>
    <t>Külföldi természetes személy esetén a magyarországi tartózkodási helye:</t>
  </si>
  <si>
    <t>éves</t>
  </si>
  <si>
    <t>negyedéves</t>
  </si>
  <si>
    <t>havi</t>
  </si>
  <si>
    <r>
      <t xml:space="preserve">Három fő tevékenységi kör </t>
    </r>
    <r>
      <rPr>
        <sz val="7"/>
        <rFont val="Arial"/>
        <family val="2"/>
        <charset val="238"/>
      </rPr>
      <t>(Megkezdésének éve és tavalyi árbevétel aránya)</t>
    </r>
  </si>
  <si>
    <t>Vállalkozói igazolvány vagy a nyilvántartásba vételről szóló igazolás másolat</t>
  </si>
  <si>
    <t>Finanszírozási ajánlat mint Lízing / Kölcsön kérelem kitöltve, aláírva (gazdasági társaságok esetén cégszerűen aláírva) nem egyenletes ütemezés esetén a tőke-kamat bontás (cégszerű) aláírása is szükséges</t>
  </si>
  <si>
    <t>Számlavezető pénzintézet(ek) neve</t>
  </si>
  <si>
    <t>Forgalom % a teljes számlaforgalomból</t>
  </si>
  <si>
    <t>Óvadék</t>
  </si>
  <si>
    <t>Árbevétel engedményezés</t>
  </si>
  <si>
    <t>Bankgarancia</t>
  </si>
  <si>
    <t>Hitelgarancia</t>
  </si>
  <si>
    <t>Tartozáselismerő közokirat</t>
  </si>
  <si>
    <t>Tulajdonosi Kezesség</t>
  </si>
  <si>
    <t>Egyéb Kezesség</t>
  </si>
  <si>
    <t>Könyvelő telefonszáma:</t>
  </si>
  <si>
    <t>határidőt maghaladják (lejárt követelés):</t>
  </si>
  <si>
    <t>Behajthatatlan, ill. 
peresített követelés:</t>
  </si>
  <si>
    <t>több, mint 
360 nappal:</t>
  </si>
  <si>
    <t>a fizetési határidőt meghaladják (lejárt kötelezettség)</t>
  </si>
  <si>
    <t>A KÖTELEZETTSÉGEK BEMUTATÁSÁHOZ HELYHIÁNY ESETÉN KÉRJÜK HASZNÁLJA A MELLÉKELT PÓTLAPOT!</t>
  </si>
  <si>
    <r>
      <t>Büntetőjogi felelősségem tudatában kijelentem</t>
    </r>
    <r>
      <rPr>
        <sz val="6"/>
        <rFont val="Arial"/>
        <family val="2"/>
        <charset val="238"/>
      </rPr>
      <t>, hogy a jelen adatlapon és pótlapjain feltüntetett adatok, illetve a hitelminősítéshez egyszerű másolatként átadott iratok az eredetivel megegyeznek és a valóságnak megfelelnek.</t>
    </r>
  </si>
  <si>
    <t>HUF / magyar forint</t>
  </si>
  <si>
    <t>EUR / euró</t>
  </si>
  <si>
    <t>CHF / svájci frank</t>
  </si>
  <si>
    <t>USD / USA dollár</t>
  </si>
  <si>
    <t>GBP / angol font</t>
  </si>
  <si>
    <t>JPY / japán jen</t>
  </si>
  <si>
    <t>Bővítés</t>
  </si>
  <si>
    <t>Eszköz pótlás / csere</t>
  </si>
  <si>
    <t>Finanszírozandó eszköz tárolási helye (tárolási címe):</t>
  </si>
  <si>
    <t>Tulajdon</t>
  </si>
  <si>
    <t>Bérlet</t>
  </si>
  <si>
    <t>Lízing</t>
  </si>
  <si>
    <t>Finanszírozandó eszköz tárolási helyének tulajdoni viszonya (a tárolási telephely használatának jogcíme):</t>
  </si>
  <si>
    <t>Előző lezárt év végén (eFt):</t>
  </si>
  <si>
    <t>Deviza:</t>
  </si>
  <si>
    <t>HUF</t>
  </si>
  <si>
    <t>EUR</t>
  </si>
  <si>
    <t>CHF</t>
  </si>
  <si>
    <t>USD</t>
  </si>
  <si>
    <t>GBP</t>
  </si>
  <si>
    <t>JPY</t>
  </si>
  <si>
    <t>- Kijelentem és elismerem, hogy a finanszírozó tájékoztatott a KHR-re irányadó szabályokról, a nyilvántartás céljáról, a nyilvántartott személyt megillető jogokról, arról, hogy a KHR által kezelt adatokat csak a törvényben meghatározott célra lehet felhasználni, valamint hogy adataim az 5. § (2) bek. és a 6. § (4)-(6) bek. szerint átadásra kerülnek, illetve 14. § szerint átadásra kerülhetnek.</t>
  </si>
  <si>
    <t>20…..… év - Utolsó előtti lezárt év (eFt)</t>
  </si>
  <si>
    <t>20…..… év - Utolsó lezárt év (eFt)</t>
  </si>
  <si>
    <t>NEM állok</t>
  </si>
  <si>
    <t>állok</t>
  </si>
  <si>
    <t>250 millió HUF összeget elérő vagy meghaladó kötelezettségvállalás esetén a finanszírozás futamidejére szóló üzleti terv</t>
  </si>
  <si>
    <t>Tényleges tulajdonosra vonatkozó adatok</t>
  </si>
  <si>
    <t>Büntetőjogi felelősségem (felelősségünk) tudatában kijelentem (kijelentjük), hogy az általam (általunk) képviselt jogi személy, illetve jogi személyiség nélküli szervezet tényleges tulajdonosa(i) az alábbi személy(ek):</t>
  </si>
  <si>
    <t>1.) Családi- és utónév:</t>
  </si>
  <si>
    <t>Születési hely és idő:</t>
  </si>
  <si>
    <t>Fontos közfeladatot ellátó kiemelt közszereplőnek minősül? (Kérjük jelölje!)</t>
  </si>
  <si>
    <t>a)</t>
  </si>
  <si>
    <t>b)</t>
  </si>
  <si>
    <t>c)</t>
  </si>
  <si>
    <t>d)</t>
  </si>
  <si>
    <t>e)</t>
  </si>
  <si>
    <t>f)</t>
  </si>
  <si>
    <t>g)</t>
  </si>
  <si>
    <t>h)</t>
  </si>
  <si>
    <t xml:space="preserve">   Amennyiben igen, a fontos közfeladat típusának betűjele:</t>
  </si>
  <si>
    <t>Fizetési kötelezettségek állománya, amelyek</t>
  </si>
  <si>
    <t>Vevőkövetelések állománya, amelyek a fizetési</t>
  </si>
  <si>
    <t>Amennyiben az ügyfél nevében vagy megbízása alapján eljáró személy külföldi illetőségű, személyazonosságának megállapítása céljából az alábbi dokumentumok másolatának csatolása szükséges:
- külföldi természetes személy útlevele; személyazonosító igazolványa, feltéve, hogy az magyarországi tartózkodásra jogosít; vagy érvényes tartózkodási engedély, valamint a külföldi lakcímet tartalmazó okirat.</t>
  </si>
  <si>
    <t>Ügyfél neve:</t>
  </si>
  <si>
    <t>Az egyéni vállalkozó és a vállalkozás általános adatai</t>
  </si>
  <si>
    <t>Vállalkozói ig. szám / Regisztrációs szám:</t>
  </si>
  <si>
    <t>Főtevékenység Szakmakódja illetve ÖVTJ kódja (önálló vállakozók tevékenységi jegyzéke):</t>
  </si>
  <si>
    <t>Előző 2 lezárt év SZJA adóbevallása (aláírt, EBEV nyugta is)</t>
  </si>
  <si>
    <t xml:space="preserve">3 hónapnál nem régebbi, éven belüli pénztárkönyv zárás </t>
  </si>
  <si>
    <t>Felhívjuk szíves figyelmét, hogy a finanszírozási szerződést csak olyan személy írhatja alá, aki a szerződéskötésig a személyes okmányainak másolatát a Finanszírozó rendelkezésére bocsátotta és az előírt ügyfél nyilatkozatokat megtette, illetve a szerződés aláírására kizárólag akkor kerülhet sor, ha az eljáró személy tényleges tulajdonosi nyilatkozatot tett!</t>
  </si>
  <si>
    <t xml:space="preserve">A finanszírozást igénylő végez-e az egyéni vállalkozói tevékenysége mellett őstermelői tevékenységet? </t>
  </si>
  <si>
    <t>A személyes adatokról az ADATLAP kitöltését megelőzően a rendelkezésemre álló adatkezelési tájékoztatás alapján tudomásul veszem, hogy a Finanszírozó Általános Adatvédelmi Tájékoztatója és Finanszírozási Adatkezelési Tájékoztatója – a továbbiakban együtt Adatvédelmi Tájékoztatók – a Finanszírozó székhelyén az Ügyfelek számára nyitvaálló helyiségben és a Finanszírozó honlapján (www.merkantil.hu) megtekinthető, illetve rendelkezésre állnak.</t>
  </si>
  <si>
    <t>Kijelentem, hogy amennyiben a finanszírozással összefüggésben harmadik személyről – pl. eszköz eladója, biztosítéki szerződés által érintett személyről, tényleges tulajdonosról, stb. – személyes adatot szolgáltatok a Merkantil Bank Zrt.-nek, úgy arra jogosult vagyok, egyben kötelezettséget vállalok arra, hogy a Merkantil Bank Zrt. Adatvédelmi Tájékoztatóinak fenti elérhetőségéről az érintettet tájékoztatom.</t>
  </si>
  <si>
    <t>A Finanszírozó / Bérbeadó a személyes adatokat a természetes személyeknek a személyes adatok kezelése tekintetében történő védelméről és az ilyen adatok szabad áramlásáról, valamint a 95/46EK rendelet hatályon kívül helyezéséről szóló 2016/679/EU európai parlamenti tanácsa rendeletének (GDPR) az információs önrendelkezési jogról és az információszabadságról szóló 2011. évi CXII. törvénynek (Infotv), továbbá az egyéb hatályos jogszabályoknak megfelelően kezeli.</t>
  </si>
  <si>
    <t>EGYÉNI VÁLLALKOZÓK RÉSZÉRE</t>
  </si>
  <si>
    <r>
      <t>Jelen adatlap aláírásával tudomásul veszem, hogy:</t>
    </r>
    <r>
      <rPr>
        <sz val="6"/>
        <rFont val="Arial"/>
        <family val="2"/>
        <charset val="238"/>
      </rPr>
      <t xml:space="preserve">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</si>
  <si>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r>
      <t>Jelen adatlap aláírásával:</t>
    </r>
    <r>
      <rPr>
        <b/>
        <strike/>
        <sz val="6"/>
        <color rgb="FFFF0000"/>
        <rFont val="Arial"/>
        <family val="2"/>
        <charset val="238"/>
      </rPr>
      <t/>
    </r>
  </si>
  <si>
    <r>
      <t xml:space="preserve">-  </t>
    </r>
    <r>
      <rPr>
        <b/>
        <u/>
        <sz val="6"/>
        <rFont val="Arial"/>
        <family val="2"/>
        <charset val="238"/>
      </rPr>
      <t>Egyéni vállalkozó</t>
    </r>
    <r>
      <rPr>
        <u/>
        <sz val="6"/>
        <rFont val="Arial"/>
        <family val="2"/>
        <charset val="238"/>
      </rPr>
      <t xml:space="preserve"> nyilatkozata:</t>
    </r>
    <r>
      <rPr>
        <sz val="6"/>
        <rFont val="Arial"/>
        <family val="2"/>
        <charset val="238"/>
      </rPr>
      <t xml:space="preserve"> Kijelentem, hogy NEM VAGYOK a </t>
    </r>
    <r>
      <rPr>
        <b/>
        <sz val="6"/>
        <rFont val="Arial"/>
        <family val="2"/>
        <charset val="238"/>
      </rPr>
      <t>Merkantil Bank Zrt.</t>
    </r>
    <r>
      <rPr>
        <sz val="6"/>
        <rFont val="Arial"/>
        <family val="2"/>
        <charset val="238"/>
      </rPr>
      <t xml:space="preserve"> illetve a vele szorosan kapcsolatban álló vállalkozás igazgatósági tagja, felügyelőbizottsági tagja, könyvvizsgálója, továbbá ezek közeli hozzátartozója. </t>
    </r>
    <r>
      <rPr>
        <b/>
        <sz val="6"/>
        <rFont val="Arial"/>
        <family val="2"/>
        <charset val="238"/>
      </rPr>
      <t>Ha igen, kérem itt jelezze</t>
    </r>
    <r>
      <rPr>
        <sz val="6"/>
        <rFont val="Arial"/>
        <family val="2"/>
        <charset val="238"/>
      </rPr>
      <t>:</t>
    </r>
  </si>
  <si>
    <r>
      <t xml:space="preserve">-  </t>
    </r>
    <r>
      <rPr>
        <b/>
        <u/>
        <sz val="6"/>
        <rFont val="Arial"/>
        <family val="2"/>
        <charset val="238"/>
      </rPr>
      <t>Egyéni vállalkozó</t>
    </r>
    <r>
      <rPr>
        <u/>
        <sz val="6"/>
        <rFont val="Arial"/>
        <family val="2"/>
        <charset val="238"/>
      </rPr>
      <t xml:space="preserve"> nyilatkozata: </t>
    </r>
    <r>
      <rPr>
        <sz val="6"/>
        <rFont val="Arial"/>
        <family val="2"/>
        <charset val="238"/>
      </rPr>
      <t>Tudomásul veszem, hogy amennyiben adósként vagy adóstársként adósságrendezési eljárás hatálya alatt állok, illetőleg amennyiben adósságrendezési eljárást kezdeményeztem, részemre a természetes személyek adósságrendezéséről szóló 2015. évi CV törvény 26. § (6) bekezdése alapján hitel- vagy kölcsön nem nyújtható.
Kijelentem, hogy a természetes személyek adósságrendezéséről szóló 2015. évi CV. törvény szerinti adósságrendezési eljárás hatálya alatt adósként vagy adóstársként</t>
    </r>
  </si>
  <si>
    <t>Valamely arcképes igazolvány [személyi igazolvány / útlevél / jogosítvány] + Lakcímkártya lakcímet tartalmazó oldal másolat</t>
  </si>
  <si>
    <t>Számlavezetési kapcsolatok</t>
  </si>
  <si>
    <r>
      <rPr>
        <b/>
        <sz val="8"/>
        <rFont val="Arial"/>
        <family val="2"/>
        <charset val="238"/>
      </rPr>
      <t>Alkalmazottak száma j</t>
    </r>
    <r>
      <rPr>
        <sz val="7"/>
        <rFont val="Arial"/>
        <family val="2"/>
        <charset val="238"/>
      </rPr>
      <t>elenleg</t>
    </r>
  </si>
  <si>
    <r>
      <t>Vevők</t>
    </r>
    <r>
      <rPr>
        <sz val="8"/>
        <rFont val="Arial"/>
        <family val="2"/>
        <charset val="238"/>
      </rPr>
      <t xml:space="preserve"> (Itt azon főbb üzleti partnereit tüntesse fel, melyeknek Ön árut értékesít vagy szolgáltatást nyújt!)</t>
    </r>
  </si>
  <si>
    <r>
      <t>Szállítók</t>
    </r>
    <r>
      <rPr>
        <sz val="8"/>
        <rFont val="Arial"/>
        <family val="2"/>
        <charset val="238"/>
      </rPr>
      <t xml:space="preserve"> (Itt azon főbb üzleti partnereit tüntesse fel, melyek Önnek árut értékesítenek vagy szolgáltatást nyújtanak!)</t>
    </r>
  </si>
  <si>
    <t>Aláírás</t>
  </si>
  <si>
    <t xml:space="preserve">- Az ügyfél nevében vagy megbízása alapján eljáró természetes személyként hozzájárulok, hogy a Merkantil Bank Zrt. a hitelbírálati folyamat részeként a személyemmel kapcsolatban a KHR-ben a KHR tv. 11-13/A. § szerint nyilvántartott adataimat (negatív hitelinformációt) lekérdezze. </t>
  </si>
  <si>
    <t>Fontos közfeladatot ellátó kiemelt közszereplő közeli hozzátartozójának minősül? Kérjük jelölje!</t>
  </si>
  <si>
    <t>igen  /  nem</t>
  </si>
  <si>
    <t xml:space="preserve">   Amennyiben igen, a hozzátartozói kapcsolat betűjele:</t>
  </si>
  <si>
    <t>A kiemelt közszereplő családi és utóneve:</t>
  </si>
  <si>
    <t>Születési ideje:</t>
  </si>
  <si>
    <t>a) házastárs</t>
  </si>
  <si>
    <t>b) élettárs</t>
  </si>
  <si>
    <t>c) vér szerinti, örökbefogadott, mostoha- és nevelt gyermek</t>
  </si>
  <si>
    <t>d) a fentiek házastársa vagy élettársa</t>
  </si>
  <si>
    <t>e) vér szerinti, örökbefogadó, mostoha- és nevelőszülő</t>
  </si>
  <si>
    <t xml:space="preserve">   Amennyiben igen, 
   a hozzátartozói kapcsolat betűjele:</t>
  </si>
  <si>
    <t>A betűjelek magyarázatához kattintson ide!</t>
  </si>
  <si>
    <t>igen   /   nem</t>
  </si>
  <si>
    <t>Előző lezárt év végén:</t>
  </si>
  <si>
    <t>Vissza az adatlapra</t>
  </si>
  <si>
    <r>
      <t xml:space="preserve">Fontos közfeladatot ellátó kiemelt közszereplővel közeli kapcsolatban álló személynek minősül? </t>
    </r>
    <r>
      <rPr>
        <b/>
        <sz val="7"/>
        <rFont val="Arial"/>
        <family val="2"/>
        <charset val="238"/>
      </rPr>
      <t>Kérjük jelölje!</t>
    </r>
  </si>
  <si>
    <t>A. SZEMÉLYES ADATOK KEZELÉSE ÉS TOVÁBBÍTÁSA AZ ADATKEZELŐK KÖZÖTT</t>
  </si>
  <si>
    <t xml:space="preserve">Alulírott, mint az Adatkezelők szolgáltatásának címzettjének minősülő jogi személy vagy jogi személyiséggel nem rendelkező szervezet / egyéni vállalkozó / mezőgazdasági őstermelő (a továbbiakban: Ügyfél) képviselője (a továbbiakban: Érintett) a kapott tájékoztatás alapján önkéntesen hozzájárulok, hogy a Merkantil Bank Zrt. és az OTP Bank Nyrt. a közvetlen megkeresés módszerével reklámanyagaival megkeressen, pénzügyi szolgáltatásainak ajánlása érdekében kezelje a következő személyes adatainkat: </t>
  </si>
  <si>
    <t>• Ügyfél neve</t>
  </si>
  <si>
    <t>• Ügyfél székhelye / címe</t>
  </si>
  <si>
    <t xml:space="preserve">o neve; </t>
  </si>
  <si>
    <t>o telefonszáma;</t>
  </si>
  <si>
    <t>o és e-mail címe.</t>
  </si>
  <si>
    <t>Jelen nyilatkozat aláírásával ezennel kifejezett hozzájárulást adok ahhoz, hogy a fentebb meghatározott adatainkat az Adatkezelők továbbítsák egymásnak, abból a célból, hogy az Adatkezelők reklámanyagok és pénzügyi szolgáltatások ajánlása érdekében kapcsolatba léphessenek az Ügyféllel, az Ügyfél finanszírozási és működési céljainak megvalósításához.</t>
  </si>
  <si>
    <t>Alulírott Érintett jelen nyilatkozat aláírásával ezennel kijelentem, hogy a Tájékoztatás alapján tudomással bírok arról, hogy a jelen hozzájáruló nyilatkozatban foglaltakat bármikor korlátozás és indokolás nélkül ingyenesen visszavonhatom.</t>
  </si>
  <si>
    <t>B. BANK- ÉS ÜZLETI TITOK ÁTADÁSÁRA VONATKOZÓ HOZZÁJÁRULÁS</t>
  </si>
  <si>
    <t>Vezetékes telefonszáma:</t>
  </si>
  <si>
    <t>Egyéni vállalkozó e-mailcíme:</t>
  </si>
  <si>
    <t>• Képviselő / kapcsolattartó</t>
  </si>
  <si>
    <t>Érintett aláírása</t>
  </si>
  <si>
    <t>Ügyfél aláírása</t>
  </si>
  <si>
    <t>Tanú 1.</t>
  </si>
  <si>
    <t>Tanú 2.</t>
  </si>
  <si>
    <t>Aláírás:</t>
  </si>
  <si>
    <t>Név:</t>
  </si>
  <si>
    <t>Lakcím:</t>
  </si>
  <si>
    <t>Egyéni vállalkozó mobiltelefonszáma:</t>
  </si>
  <si>
    <t>Értékpapírok bekerülési értéke</t>
  </si>
  <si>
    <t>Üzletrészek bekerülési értéke</t>
  </si>
  <si>
    <t>Egyéb (vevőkön kívüli) követelések</t>
  </si>
  <si>
    <t>Az összes követelésből határidőn túli követelés</t>
  </si>
  <si>
    <t>Készletek értéke</t>
  </si>
  <si>
    <t>Folyamatban lévő beruházások értéke</t>
  </si>
  <si>
    <t>Adó- és társadalombiztosítási kötelezettség</t>
  </si>
  <si>
    <t>Vámfizetési kötelezettség</t>
  </si>
  <si>
    <t>Rövid lejáratú hitel, kölcsön</t>
  </si>
  <si>
    <t>Hosszú lejáratú hitel, kölcsön éven belül esedékes még meg nem fizetett törlesztése</t>
  </si>
  <si>
    <t>Éven belül esedékes lízingdíj + maradványérték</t>
  </si>
  <si>
    <t>Egyéb éven belüli kötelezettség</t>
  </si>
  <si>
    <t>Fentiekből lejárt kötelezettségek</t>
  </si>
  <si>
    <t>Hosszú lejáratú hitel, kölcsön tárgyévben esedékes törlesztő részlet nélkül</t>
  </si>
  <si>
    <t>Éven túl esedékes lízingdíj + maradványérték</t>
  </si>
  <si>
    <t>Egyéb éven túli kötelezettségek</t>
  </si>
  <si>
    <t>Forgóeszközök</t>
  </si>
  <si>
    <t>Befektetett eszközök</t>
  </si>
  <si>
    <t>Rövid lejáratú kötelezettségek</t>
  </si>
  <si>
    <t>Vevőkkel szembeni követelések</t>
  </si>
  <si>
    <t>Szállítókkal szembeni kötelezettségek</t>
  </si>
  <si>
    <t>Alulírott</t>
  </si>
  <si>
    <t>Alulírott igénylő Vállalkozás a jelen nyilatkozat aláírásával ezennel kijelentem, hogy megfelelő tájékoztatás alapján tudomással bírok arról, hogy a jelen nyilatkozatomban foglaltakat bármikor indokolás nélkül korlátozhatom vagy megtilthatom. Jelen nyilatkozatunk az Adatkezelőkkel fennálló bármely jogviszonyunkra kiterjedő banktitoknak minősülő tény, információ és adat átadására vonatkozó kifejezett hozzájárulásunknak minősül, a konkrét jogviszonyok megjelölése nélkül.</t>
  </si>
  <si>
    <t>Székhely/Lakcím:</t>
  </si>
  <si>
    <t>Születési családi és utónév</t>
  </si>
  <si>
    <t>Lakcím (lakcím hiányában tartózkodási hely):</t>
  </si>
  <si>
    <t>Székhelye / lakcíme:</t>
  </si>
  <si>
    <t>Határidőn túli (lejárt) követelések (aktuális összeg) e Ft:</t>
  </si>
  <si>
    <r>
      <t xml:space="preserve">Jelen nyilatkozat aláírásával kijelentem, hogy a </t>
    </r>
    <r>
      <rPr>
        <b/>
        <sz val="6"/>
        <rFont val="Arial"/>
        <family val="2"/>
        <charset val="238"/>
      </rPr>
      <t>„Reklámanyagok és pénzügyi szolgáltatások kölcsönös ajánlása érdekében végzett közös adatkezelésről”</t>
    </r>
    <r>
      <rPr>
        <sz val="6"/>
        <rFont val="Arial"/>
        <family val="2"/>
        <charset val="238"/>
      </rPr>
      <t xml:space="preserve"> szóló tájékoztatóban (a továbbiakban: Tájékoztató) foglaltakat a jelen nyilatkozat aláírását megelőzően, előzetesen megismertem, annak tartalmát megértettem, és az abban foglalt megfelelő tájékoztatás alapján, az </t>
    </r>
    <r>
      <rPr>
        <b/>
        <sz val="6"/>
        <rFont val="Arial"/>
        <family val="2"/>
        <charset val="238"/>
      </rPr>
      <t>OTP Bank Nyrt.</t>
    </r>
    <r>
      <rPr>
        <sz val="6"/>
        <rFont val="Arial"/>
        <family val="2"/>
        <charset val="238"/>
      </rPr>
      <t xml:space="preserve"> és a </t>
    </r>
    <r>
      <rPr>
        <b/>
        <sz val="6"/>
        <rFont val="Arial"/>
        <family val="2"/>
        <charset val="238"/>
      </rPr>
      <t>Merkantil Bank Zrt.</t>
    </r>
    <r>
      <rPr>
        <sz val="6"/>
        <rFont val="Arial"/>
        <family val="2"/>
        <charset val="238"/>
      </rPr>
      <t xml:space="preserve">, mint közös adatkezelők (a továbbiakban: Adatkezelők) tekintetében kijelentem, hogy az adatkezeléshez a </t>
    </r>
    <r>
      <rPr>
        <b/>
        <sz val="6"/>
        <rFont val="Arial"/>
        <family val="2"/>
        <charset val="238"/>
      </rPr>
      <t>reklámanyagok és pénzügyi szolgáltatások kölcsönös ajánlása</t>
    </r>
    <r>
      <rPr>
        <sz val="6"/>
        <rFont val="Arial"/>
        <family val="2"/>
        <charset val="238"/>
      </rPr>
      <t xml:space="preserve"> céljából ezennel önkéntesen hozzájárulok.</t>
    </r>
  </si>
  <si>
    <r>
      <t xml:space="preserve">Jelen nyilatkozat aláírásával kijelentem továbbá, hogy az Adatkezelők ügyintézőitől vagy a Merkantil Bank Zrt. esetében az általa megbízott közvetítőtől tájékoztatást kaptam arról is, hogy a közös adatkezelésről szóló Tájékoztató a </t>
    </r>
    <r>
      <rPr>
        <b/>
        <sz val="6"/>
        <rFont val="Arial"/>
        <family val="2"/>
        <charset val="238"/>
      </rPr>
      <t>https://www.otpbank.hu/adatvedelem</t>
    </r>
    <r>
      <rPr>
        <sz val="6"/>
        <rFont val="Arial"/>
        <family val="2"/>
        <charset val="238"/>
      </rPr>
      <t xml:space="preserve"> és a </t>
    </r>
    <r>
      <rPr>
        <b/>
        <sz val="6"/>
        <rFont val="Arial"/>
        <family val="2"/>
        <charset val="238"/>
      </rPr>
      <t>https://www.merkantil.hu/hu/adatvedelem</t>
    </r>
    <r>
      <rPr>
        <sz val="6"/>
        <rFont val="Arial"/>
        <family val="2"/>
        <charset val="238"/>
      </rPr>
      <t xml:space="preserve"> honlapokon folyamatosan elérhető. </t>
    </r>
  </si>
  <si>
    <r>
      <t xml:space="preserve">az Adatkezelők szolgáltatásának címzettjének minősülő jogi személy vagy jogi személyiséggel nem rendelkező szervezet / egyéni vállalkozó / mezőgazdasági őstermelő (a továbbiakban: Ügyfél)a jelen nyilatkozat aláírásával minden további nyilatkozat vagy hozzájárulás beszerzése nélkül, megfelelő tájékoztatás alapján önkéntesen hozzájárulok ahhoz, hogy az Adatkezelők az általunk igényelt pénzügyi szolgáltatás nyújtásához részünkről az előírt módon benyújtott illetve megadott, vagy az Adatkezelők rendelkezésére álló nyilvános adatbázisból megismert, a hitelintézetekről és pénzügyi vállalkozásokról szóló 2013. évi CCXXXVII. törvény (a továbbiakban: Hpt.) 161. § (1) bekezdés a/ pontja továbbá a Hpt. 165. §-a alapján banktitoknak és/vagy üzleti titoknak minősülő adatainkat – így azonosításra és elérhetőségeinkre szolgáló adatainkat, valamint az általunk igényelt pénzügyi szolgáltatás céljára és összegére vonatkozó adatokat, vagyoni helyzetünkre, üzleti tevékenységünkre, gazdálkodásunkra, tulajdonosi szerkezetünkre, üzleti kapcsolatainkra, az Adatkezelők által vezetett fizetési számláink egyenlegére, forgalmára vonatkozó adatokat, továbbá az Adatkezelőkkel fennálló pénzügyi szolgáltatási szerződéseinkre vonatkozó tényt, információt, megoldást vagy adatot, amelyekből Vállalkozásunkra vonatkozóan az Adatkezelő pénzügyi szolgáltatása ajánlása érdekében következtetést tud levonni – </t>
    </r>
    <r>
      <rPr>
        <b/>
        <sz val="6"/>
        <rFont val="Arial"/>
        <family val="2"/>
        <charset val="238"/>
      </rPr>
      <t>átadják, illetve továbbítsák egymásnak</t>
    </r>
    <r>
      <rPr>
        <b/>
        <sz val="7.8"/>
        <rFont val="Arial"/>
        <family val="2"/>
        <charset val="238"/>
      </rPr>
      <t xml:space="preserve"> </t>
    </r>
    <r>
      <rPr>
        <sz val="6"/>
        <rFont val="Arial"/>
        <family val="2"/>
        <charset val="238"/>
      </rPr>
      <t>abból a célból, hogy kapcsolatba léphessenek Vállalkozásunkkal, felajánlhassák szolgáltatásaikat továbbá hitelbírálatot és hitelkockázati minősítést végezzenek vállalkozásunk finanszírozási és működési céljaik megvalósa érdekében.</t>
    </r>
  </si>
  <si>
    <r>
      <t>Tudomásul veszem továbbá</t>
    </r>
    <r>
      <rPr>
        <sz val="6"/>
        <rFont val="Arial"/>
        <family val="2"/>
        <charset val="238"/>
      </rPr>
      <t>, hogy a finanszírozási kérelemben valamint a jelen adatlapon és pótlapjain rögzített adatokban bekövetkezett változásról köteles vagyok a tudomásszerzéstől számított 5 munkanapon belül írásban a Merkantil Bank Zrt. / Merkantil Bérlet Kft. részére értesítést küldeni. Kifejezetten tudomásul veszem, hogy a Merkantil Bank Zrt. / Merkantil Bérlet Kft. jogosult további adatok, okiratok, információk szolgáltatását kérni a finanszírozási / bérleti kérelem elbírálása érdekében.</t>
    </r>
  </si>
  <si>
    <t>a) kiemelt közszereplővel közösen ugyanazon jogi személy vagy jogi személyiséggel nem rendelkező szervezet tényleges tulajdonosa vagy vele szoros üzleti kapcsolatban álló</t>
  </si>
  <si>
    <t>b) egyszemélyes tulajdonosa olyan jogi személynek vagy jogi személyiséggel nem rendelkező szervezetnek, amelyet kiemelt közszereplő javára hoztak létre.</t>
  </si>
  <si>
    <t>Információs adatlap az SZJA tv. Vállalkozói jövedelem szerinti adóbevallást készítő egyéni vállalkozó ügyfelekre</t>
  </si>
  <si>
    <t>v5.2</t>
  </si>
  <si>
    <t>Őstermelők Családi Gazdaságára vonatkozó kiegészítő információk, kérjük, nyilatkozzon az alábbaikról:</t>
  </si>
  <si>
    <t>Egyenlő arányban osztják-e meg a bevételeket az őstermelők családi gazdaságának tagjai az utolsó évi adóbevallásukban?</t>
  </si>
  <si>
    <t>- az Államkincstár által kibocsátott, a legutolsó terület alapú támogatási határozat illetve az 1. számú táblázat másolata (a határozat többi része nem szükséges).</t>
  </si>
  <si>
    <t>Egyéni vállalkozói tevékenység kezdete:</t>
  </si>
  <si>
    <r>
      <rPr>
        <sz val="8"/>
        <rFont val="Arial"/>
        <family val="2"/>
        <charset val="238"/>
      </rPr>
      <t xml:space="preserve">A Tényleges tulajdonos fogalmáról, megállapításának módjáról az alábbi linken elérhető, a </t>
    </r>
    <r>
      <rPr>
        <i/>
        <sz val="8"/>
        <rFont val="Arial"/>
        <family val="2"/>
        <charset val="238"/>
      </rPr>
      <t>"Hirdetmény a Merkantil Bank ügyfél-azonosítási rendjéről"</t>
    </r>
    <r>
      <rPr>
        <sz val="8"/>
        <rFont val="Arial"/>
        <family val="2"/>
        <charset val="238"/>
      </rPr>
      <t xml:space="preserve"> szóló dokumentumban található részletesebb információ: </t>
    </r>
    <r>
      <rPr>
        <u/>
        <sz val="8"/>
        <color theme="10"/>
        <rFont val="Arial"/>
        <family val="2"/>
        <charset val="238"/>
      </rPr>
      <t xml:space="preserve">
https://www.merkantil.hu/hu/Termeloeszkoz-finanszirozas/Dokumentumok#HIRDETMENY</t>
    </r>
  </si>
  <si>
    <t>- ha tagja őstermelők családi gazdaságának, akkor a családi gazdaság minden tagjának SZJA bevallása,</t>
  </si>
  <si>
    <t>A finanszírozást igénylő őstermelőként az őstermelők családi gazdaságának vezetője is egyben?</t>
  </si>
  <si>
    <t>Az adatlaphoz csatolandó dokumentumok - Egyéni vállalkozó</t>
  </si>
  <si>
    <t>Mezőgazdasági tevékenységet (is) végző ügyfél esetén szükséges kiegészítő dokumentáció:</t>
  </si>
  <si>
    <t>Ha tagja őstermelők családi gazdaságának, akkor az őstermelők családi gazdasága hány tagból áll?</t>
  </si>
  <si>
    <t>- amennyiben a kérelmező őstermelők családi gazdaságának tagja: az illetékes Kormányhivatal által kibocsátott családi regisztrációs lap / NAK által kibocsátott határozat</t>
  </si>
  <si>
    <t>Amennyiben végez őstermelői tevékenységet is, a FELIR azonosító száma:</t>
  </si>
  <si>
    <t>A finanszírozást igénylő egyéni vállalkozó őstermelőként tagja-e őstermelők családi gazdaságának?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</si>
</sst>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7"/>
      <color indexed="10"/>
      <name val="Arial"/>
      <family val="2"/>
      <charset val="238"/>
    </font>
    <font>
      <sz val="10"/>
      <name val="Arial"/>
      <family val="2"/>
      <charset val="238"/>
    </font>
    <font>
      <sz val="9"/>
      <name val="Arial"/>
      <family val="2"/>
      <charset val="238"/>
    </font>
    <font>
      <sz val="9"/>
      <name val="Arial"/>
      <family val="2"/>
      <charset val="238"/>
    </font>
    <font>
      <u/>
      <sz val="6"/>
      <name val="Arial"/>
      <family val="2"/>
      <charset val="238"/>
    </font>
    <font>
      <sz val="6"/>
      <name val="Arial"/>
      <family val="2"/>
      <charset val="238"/>
    </font>
    <font>
      <b/>
      <u/>
      <sz val="6"/>
      <name val="Arial"/>
      <family val="2"/>
      <charset val="238"/>
    </font>
    <font>
      <b/>
      <sz val="8"/>
      <color rgb="FFFF0000"/>
      <name val="Arial"/>
      <family val="2"/>
      <charset val="238"/>
    </font>
    <font>
      <sz val="7"/>
      <color rgb="FFFF0000"/>
      <name val="Arial"/>
      <family val="2"/>
      <charset val="238"/>
    </font>
    <font>
      <u/>
      <sz val="10"/>
      <color theme="10"/>
      <name val="Arial"/>
      <family val="2"/>
      <charset val="238"/>
    </font>
    <font>
      <b/>
      <sz val="8"/>
      <name val="Arial"/>
      <family val="2"/>
      <charset val="238"/>
    </font>
    <font>
      <b/>
      <sz val="9"/>
      <color theme="0"/>
      <name val="Arial"/>
      <family val="2"/>
      <charset val="238"/>
    </font>
    <font>
      <b/>
      <sz val="8"/>
      <color theme="0"/>
      <name val="Arial"/>
      <family val="2"/>
      <charset val="238"/>
    </font>
    <font>
      <sz val="10"/>
      <color theme="0"/>
      <name val="Arial"/>
      <family val="2"/>
      <charset val="238"/>
    </font>
    <font>
      <b/>
      <strike/>
      <sz val="6"/>
      <color rgb="FFFF0000"/>
      <name val="Arial"/>
      <family val="2"/>
      <charset val="238"/>
    </font>
    <font>
      <u/>
      <sz val="9"/>
      <color theme="10"/>
      <name val="Arial"/>
      <family val="2"/>
      <charset val="238"/>
    </font>
    <font>
      <b/>
      <sz val="10"/>
      <name val="Arial"/>
      <family val="2"/>
      <charset val="238"/>
    </font>
    <font>
      <b/>
      <sz val="9"/>
      <name val="Arial"/>
      <family val="2"/>
      <charset val="238"/>
    </font>
    <font>
      <u/>
      <sz val="8"/>
      <color theme="10"/>
      <name val="Arial"/>
      <family val="2"/>
      <charset val="238"/>
    </font>
    <font>
      <b/>
      <i/>
      <sz val="8"/>
      <name val="Arial"/>
      <family val="2"/>
      <charset val="238"/>
    </font>
    <font>
      <sz val="8"/>
      <color rgb="FFFF0000"/>
      <name val="Arial"/>
      <family val="2"/>
      <charset val="238"/>
    </font>
    <font>
      <sz val="6"/>
      <color rgb="FFFF0000"/>
      <name val="Arial"/>
      <family val="2"/>
      <charset val="238"/>
    </font>
    <font>
      <b/>
      <sz val="7.8"/>
      <name val="Arial"/>
      <family val="2"/>
      <charset val="238"/>
    </font>
    <font>
      <b/>
      <i/>
      <sz val="7"/>
      <name val="Arial"/>
      <family val="2"/>
      <charset val="238"/>
    </font>
    <font>
      <i/>
      <sz val="8"/>
      <name val="Arial"/>
      <family val="2"/>
      <charset val="23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22" fillId="0" borderId="0" applyNumberFormat="0" applyFill="0" applyBorder="0" applyAlignment="0" applyProtection="0"/>
    <xf numFmtId="0" fontId="14" fillId="0" borderId="0"/>
  </cellStyleXfs>
  <cellXfs count="554">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Border="1" applyProtection="1">
      <protection hidden="1"/>
    </xf>
    <xf numFmtId="0" fontId="7" fillId="2" borderId="0" xfId="0" applyFont="1" applyFill="1" applyBorder="1" applyProtection="1">
      <protection hidden="1"/>
    </xf>
    <xf numFmtId="0" fontId="2" fillId="2" borderId="0" xfId="0" applyFont="1" applyFill="1" applyBorder="1" applyProtection="1">
      <protection hidden="1"/>
    </xf>
    <xf numFmtId="0" fontId="9" fillId="4" borderId="1" xfId="0" applyFont="1" applyFill="1" applyBorder="1" applyProtection="1">
      <protection hidden="1"/>
    </xf>
    <xf numFmtId="0" fontId="10" fillId="4" borderId="2" xfId="0" applyFont="1" applyFill="1" applyBorder="1" applyProtection="1">
      <protection hidden="1"/>
    </xf>
    <xf numFmtId="0" fontId="10" fillId="4" borderId="3" xfId="0" applyFont="1" applyFill="1" applyBorder="1" applyProtection="1">
      <protection hidden="1"/>
    </xf>
    <xf numFmtId="0" fontId="8" fillId="2" borderId="4" xfId="0" applyFont="1" applyFill="1" applyBorder="1" applyProtection="1">
      <protection hidden="1"/>
    </xf>
    <xf numFmtId="0" fontId="8" fillId="2" borderId="5" xfId="0" applyFont="1" applyFill="1" applyBorder="1" applyProtection="1">
      <protection hidden="1"/>
    </xf>
    <xf numFmtId="0" fontId="8" fillId="2" borderId="6" xfId="0" applyFont="1" applyFill="1" applyBorder="1" applyProtection="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1" fillId="2" borderId="4"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4" fillId="2" borderId="0" xfId="0" applyFont="1" applyFill="1" applyProtection="1">
      <protection hidden="1"/>
    </xf>
    <xf numFmtId="0" fontId="5" fillId="4" borderId="9" xfId="0" applyFont="1" applyFill="1" applyBorder="1" applyProtection="1">
      <protection hidden="1"/>
    </xf>
    <xf numFmtId="0" fontId="8" fillId="2" borderId="12" xfId="0" applyFont="1" applyFill="1" applyBorder="1" applyProtection="1">
      <protection hidden="1"/>
    </xf>
    <xf numFmtId="0" fontId="1" fillId="2" borderId="13" xfId="0" applyFont="1" applyFill="1" applyBorder="1" applyProtection="1">
      <protection hidden="1"/>
    </xf>
    <xf numFmtId="0" fontId="8" fillId="2" borderId="14" xfId="0" applyFont="1" applyFill="1" applyBorder="1" applyProtection="1">
      <protection hidden="1"/>
    </xf>
    <xf numFmtId="0" fontId="8" fillId="2" borderId="15" xfId="0" applyFont="1" applyFill="1" applyBorder="1" applyProtection="1">
      <protection hidden="1"/>
    </xf>
    <xf numFmtId="0" fontId="8" fillId="2" borderId="16" xfId="0" applyFont="1" applyFill="1" applyBorder="1" applyProtection="1">
      <protection hidden="1"/>
    </xf>
    <xf numFmtId="0" fontId="8" fillId="2" borderId="18" xfId="0" applyFont="1" applyFill="1" applyBorder="1" applyProtection="1">
      <protection hidden="1"/>
    </xf>
    <xf numFmtId="0" fontId="1" fillId="2" borderId="8" xfId="0" applyFont="1" applyFill="1" applyBorder="1" applyProtection="1">
      <protection hidden="1"/>
    </xf>
    <xf numFmtId="0" fontId="8" fillId="2" borderId="24" xfId="0" applyFont="1" applyFill="1" applyBorder="1" applyProtection="1">
      <protection hidden="1"/>
    </xf>
    <xf numFmtId="0" fontId="8" fillId="2" borderId="10" xfId="0" applyFont="1" applyFill="1" applyBorder="1" applyProtection="1">
      <protection hidden="1"/>
    </xf>
    <xf numFmtId="0" fontId="8" fillId="2" borderId="13" xfId="0" applyFont="1" applyFill="1" applyBorder="1" applyProtection="1">
      <protection hidden="1"/>
    </xf>
    <xf numFmtId="0" fontId="8" fillId="2" borderId="25" xfId="0" applyFont="1" applyFill="1" applyBorder="1" applyProtection="1">
      <protection hidden="1"/>
    </xf>
    <xf numFmtId="0" fontId="8" fillId="2" borderId="26" xfId="0" applyFont="1" applyFill="1" applyBorder="1" applyProtection="1">
      <protection hidden="1"/>
    </xf>
    <xf numFmtId="0" fontId="8" fillId="2" borderId="27" xfId="0" applyFont="1" applyFill="1" applyBorder="1" applyProtection="1">
      <protection hidden="1"/>
    </xf>
    <xf numFmtId="0" fontId="8" fillId="2" borderId="28" xfId="0" applyFont="1" applyFill="1" applyBorder="1" applyProtection="1">
      <protection hidden="1"/>
    </xf>
    <xf numFmtId="0" fontId="8" fillId="2" borderId="29" xfId="0" applyFont="1" applyFill="1" applyBorder="1" applyProtection="1">
      <protection hidden="1"/>
    </xf>
    <xf numFmtId="0" fontId="8" fillId="2" borderId="30" xfId="0" applyFont="1" applyFill="1" applyBorder="1" applyProtection="1">
      <protection hidden="1"/>
    </xf>
    <xf numFmtId="0" fontId="8" fillId="2" borderId="20" xfId="0" applyFont="1" applyFill="1" applyBorder="1" applyAlignment="1" applyProtection="1">
      <protection hidden="1"/>
    </xf>
    <xf numFmtId="0" fontId="8" fillId="2" borderId="0" xfId="0" applyFont="1" applyFill="1" applyBorder="1" applyAlignment="1" applyProtection="1">
      <alignment wrapText="1"/>
      <protection hidden="1"/>
    </xf>
    <xf numFmtId="0" fontId="4" fillId="2" borderId="4" xfId="0" applyFont="1" applyFill="1" applyBorder="1" applyProtection="1">
      <protection hidden="1"/>
    </xf>
    <xf numFmtId="0" fontId="4" fillId="2" borderId="12" xfId="0" applyFont="1" applyFill="1" applyBorder="1" applyProtection="1">
      <protection hidden="1"/>
    </xf>
    <xf numFmtId="0" fontId="1" fillId="2" borderId="20" xfId="0" applyFont="1" applyFill="1" applyBorder="1" applyProtection="1">
      <protection hidden="1"/>
    </xf>
    <xf numFmtId="0" fontId="1" fillId="2" borderId="0" xfId="0" applyFont="1" applyFill="1" applyBorder="1" applyProtection="1">
      <protection hidden="1"/>
    </xf>
    <xf numFmtId="0" fontId="1" fillId="2" borderId="21" xfId="0" applyFont="1" applyFill="1" applyBorder="1" applyProtection="1">
      <protection hidden="1"/>
    </xf>
    <xf numFmtId="0" fontId="1" fillId="2" borderId="7" xfId="0" applyFont="1" applyFill="1" applyBorder="1" applyProtection="1">
      <protection hidden="1"/>
    </xf>
    <xf numFmtId="0" fontId="1" fillId="2" borderId="19" xfId="0" applyFont="1" applyFill="1" applyBorder="1" applyProtection="1">
      <protection hidden="1"/>
    </xf>
    <xf numFmtId="0" fontId="4" fillId="2" borderId="0" xfId="0" applyFont="1" applyFill="1" applyBorder="1" applyProtection="1">
      <protection hidden="1"/>
    </xf>
    <xf numFmtId="0" fontId="1" fillId="2" borderId="27" xfId="0" applyFont="1" applyFill="1" applyBorder="1" applyProtection="1">
      <protection hidden="1"/>
    </xf>
    <xf numFmtId="0" fontId="0" fillId="2" borderId="0" xfId="0" applyFill="1" applyBorder="1" applyProtection="1">
      <protection hidden="1"/>
    </xf>
    <xf numFmtId="0" fontId="1" fillId="2" borderId="0" xfId="0" applyFont="1" applyFill="1" applyBorder="1" applyAlignment="1" applyProtection="1">
      <alignment horizontal="center" vertical="center" wrapText="1"/>
      <protection hidden="1"/>
    </xf>
    <xf numFmtId="0" fontId="6" fillId="2" borderId="0" xfId="0" applyFont="1" applyFill="1" applyAlignment="1" applyProtection="1">
      <alignment vertical="top"/>
      <protection hidden="1"/>
    </xf>
    <xf numFmtId="0" fontId="8" fillId="2" borderId="14" xfId="0" applyFont="1" applyFill="1" applyBorder="1" applyAlignment="1" applyProtection="1">
      <alignment wrapText="1"/>
      <protection hidden="1"/>
    </xf>
    <xf numFmtId="0" fontId="8" fillId="2" borderId="33" xfId="0" applyFont="1" applyFill="1" applyBorder="1" applyProtection="1">
      <protection hidden="1"/>
    </xf>
    <xf numFmtId="0" fontId="4" fillId="2" borderId="7" xfId="0" applyFont="1" applyFill="1" applyBorder="1" applyProtection="1">
      <protection hidden="1"/>
    </xf>
    <xf numFmtId="0" fontId="1" fillId="2" borderId="6" xfId="0" applyFont="1" applyFill="1" applyBorder="1" applyAlignment="1" applyProtection="1">
      <protection hidden="1"/>
    </xf>
    <xf numFmtId="0" fontId="4" fillId="2" borderId="0" xfId="0" applyFont="1" applyFill="1" applyAlignment="1" applyProtection="1">
      <alignment horizontal="left" wrapText="1"/>
      <protection hidden="1"/>
    </xf>
    <xf numFmtId="0" fontId="0" fillId="2" borderId="21" xfId="0" applyFill="1" applyBorder="1" applyProtection="1">
      <protection hidden="1"/>
    </xf>
    <xf numFmtId="0" fontId="11" fillId="2" borderId="4" xfId="0" applyFont="1" applyFill="1" applyBorder="1" applyProtection="1">
      <protection hidden="1"/>
    </xf>
    <xf numFmtId="0" fontId="8" fillId="0" borderId="15" xfId="0" applyFont="1" applyFill="1" applyBorder="1" applyProtection="1">
      <protection hidden="1"/>
    </xf>
    <xf numFmtId="0" fontId="8" fillId="0" borderId="8" xfId="0" applyFont="1" applyFill="1" applyBorder="1" applyProtection="1">
      <protection hidden="1"/>
    </xf>
    <xf numFmtId="0" fontId="1" fillId="0" borderId="6" xfId="0" applyFont="1" applyFill="1" applyBorder="1" applyProtection="1">
      <protection hidden="1"/>
    </xf>
    <xf numFmtId="0" fontId="1" fillId="0" borderId="0" xfId="0" applyFont="1" applyFill="1" applyBorder="1" applyProtection="1">
      <protection hidden="1"/>
    </xf>
    <xf numFmtId="0" fontId="4" fillId="0" borderId="0" xfId="0" applyFont="1" applyFill="1" applyBorder="1" applyProtection="1">
      <protection hidden="1"/>
    </xf>
    <xf numFmtId="0" fontId="8" fillId="2" borderId="16" xfId="0" applyFont="1" applyFill="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2" borderId="17"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2" borderId="15" xfId="0" applyFont="1" applyFill="1" applyBorder="1" applyAlignment="1" applyProtection="1">
      <alignment vertical="center"/>
      <protection hidden="1"/>
    </xf>
    <xf numFmtId="0" fontId="8" fillId="2" borderId="19" xfId="0" applyFont="1" applyFill="1" applyBorder="1" applyAlignment="1" applyProtection="1">
      <alignment vertical="center"/>
      <protection hidden="1"/>
    </xf>
    <xf numFmtId="0" fontId="0" fillId="0" borderId="0" xfId="0" applyFill="1" applyProtection="1">
      <protection hidden="1"/>
    </xf>
    <xf numFmtId="0" fontId="0" fillId="0" borderId="0" xfId="0" applyFill="1" applyAlignment="1" applyProtection="1">
      <alignment horizontal="right"/>
      <protection hidden="1"/>
    </xf>
    <xf numFmtId="0" fontId="1" fillId="2" borderId="15" xfId="0" applyFont="1" applyFill="1" applyBorder="1" applyProtection="1">
      <protection hidden="1"/>
    </xf>
    <xf numFmtId="0" fontId="8" fillId="2" borderId="34" xfId="0" applyFont="1" applyFill="1" applyBorder="1" applyProtection="1">
      <protection hidden="1"/>
    </xf>
    <xf numFmtId="0" fontId="0" fillId="2" borderId="35" xfId="0" applyFill="1" applyBorder="1"/>
    <xf numFmtId="0" fontId="0" fillId="2" borderId="36" xfId="0" applyFill="1" applyBorder="1"/>
    <xf numFmtId="0" fontId="0" fillId="0" borderId="35" xfId="0" applyBorder="1"/>
    <xf numFmtId="0" fontId="0" fillId="0" borderId="36" xfId="0" applyBorder="1"/>
    <xf numFmtId="0" fontId="0" fillId="0" borderId="4" xfId="0" applyBorder="1" applyProtection="1">
      <protection hidden="1"/>
    </xf>
    <xf numFmtId="0" fontId="8" fillId="2" borderId="6" xfId="0" applyFont="1" applyFill="1" applyBorder="1" applyAlignment="1" applyProtection="1">
      <alignment horizontal="left"/>
      <protection hidden="1"/>
    </xf>
    <xf numFmtId="0" fontId="8" fillId="2" borderId="8" xfId="0" applyFont="1" applyFill="1" applyBorder="1" applyAlignment="1" applyProtection="1">
      <alignment horizontal="left"/>
      <protection hidden="1"/>
    </xf>
    <xf numFmtId="0" fontId="1" fillId="2" borderId="15" xfId="0" applyFont="1" applyFill="1" applyBorder="1" applyAlignment="1" applyProtection="1">
      <alignment horizontal="center"/>
      <protection hidden="1"/>
    </xf>
    <xf numFmtId="3" fontId="8" fillId="2" borderId="16" xfId="0" applyNumberFormat="1" applyFont="1" applyFill="1" applyBorder="1" applyAlignment="1" applyProtection="1">
      <protection hidden="1"/>
    </xf>
    <xf numFmtId="0" fontId="8" fillId="2" borderId="17" xfId="0" applyFont="1" applyFill="1" applyBorder="1" applyAlignment="1" applyProtection="1">
      <protection hidden="1"/>
    </xf>
    <xf numFmtId="0" fontId="13" fillId="0" borderId="0" xfId="0" applyFont="1" applyFill="1" applyBorder="1" applyAlignment="1" applyProtection="1">
      <alignment horizontal="left"/>
      <protection hidden="1"/>
    </xf>
    <xf numFmtId="0" fontId="13" fillId="0" borderId="21"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4" fillId="2" borderId="0" xfId="0" applyFont="1" applyFill="1" applyBorder="1" applyAlignment="1" applyProtection="1">
      <protection hidden="1"/>
    </xf>
    <xf numFmtId="0" fontId="8" fillId="2" borderId="5"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8" fillId="2" borderId="9" xfId="0" applyFont="1" applyFill="1" applyBorder="1" applyProtection="1">
      <protection hidden="1"/>
    </xf>
    <xf numFmtId="0" fontId="8" fillId="2" borderId="22" xfId="0" applyFont="1" applyFill="1" applyBorder="1" applyProtection="1">
      <protection hidden="1"/>
    </xf>
    <xf numFmtId="0" fontId="1" fillId="0" borderId="5" xfId="0" applyFont="1" applyFill="1" applyBorder="1" applyProtection="1">
      <protection hidden="1"/>
    </xf>
    <xf numFmtId="0" fontId="0" fillId="0" borderId="37" xfId="0" applyBorder="1"/>
    <xf numFmtId="0" fontId="0" fillId="0" borderId="0" xfId="0" applyBorder="1" applyProtection="1">
      <protection hidden="1"/>
    </xf>
    <xf numFmtId="0" fontId="0" fillId="0" borderId="37" xfId="0" applyBorder="1" applyProtection="1">
      <protection hidden="1"/>
    </xf>
    <xf numFmtId="0" fontId="0" fillId="0" borderId="35" xfId="0" applyBorder="1" applyProtection="1">
      <protection hidden="1"/>
    </xf>
    <xf numFmtId="0" fontId="0" fillId="0" borderId="36" xfId="0" applyBorder="1" applyProtection="1">
      <protection hidden="1"/>
    </xf>
    <xf numFmtId="0" fontId="0" fillId="3" borderId="37" xfId="0" applyFill="1" applyBorder="1" applyProtection="1">
      <protection hidden="1"/>
    </xf>
    <xf numFmtId="0" fontId="0" fillId="3" borderId="36" xfId="0" applyFill="1" applyBorder="1" applyProtection="1">
      <protection hidden="1"/>
    </xf>
    <xf numFmtId="0" fontId="8" fillId="2" borderId="10" xfId="0" applyFont="1" applyFill="1" applyBorder="1" applyAlignment="1" applyProtection="1">
      <alignment horizontal="center"/>
      <protection hidden="1"/>
    </xf>
    <xf numFmtId="0" fontId="0" fillId="3" borderId="35" xfId="0" applyFill="1" applyBorder="1" applyProtection="1">
      <protection hidden="1"/>
    </xf>
    <xf numFmtId="0" fontId="14" fillId="0" borderId="37" xfId="0" applyFont="1" applyBorder="1" applyProtection="1">
      <protection hidden="1"/>
    </xf>
    <xf numFmtId="0" fontId="14" fillId="0" borderId="35" xfId="0" applyFont="1" applyBorder="1" applyProtection="1">
      <protection hidden="1"/>
    </xf>
    <xf numFmtId="0" fontId="14" fillId="0" borderId="36" xfId="0" applyFont="1" applyBorder="1" applyProtection="1">
      <protection hidden="1"/>
    </xf>
    <xf numFmtId="0" fontId="4" fillId="2" borderId="0" xfId="0" applyFont="1" applyFill="1" applyAlignment="1" applyProtection="1">
      <alignment horizontal="right"/>
      <protection hidden="1"/>
    </xf>
    <xf numFmtId="0" fontId="0" fillId="0" borderId="6" xfId="0" applyBorder="1" applyAlignment="1" applyProtection="1">
      <alignment horizontal="left"/>
      <protection hidden="1"/>
    </xf>
    <xf numFmtId="0" fontId="20" fillId="4" borderId="2" xfId="0" applyFont="1" applyFill="1" applyBorder="1" applyAlignment="1" applyProtection="1">
      <protection hidden="1"/>
    </xf>
    <xf numFmtId="0" fontId="20" fillId="4" borderId="3" xfId="0" applyFont="1" applyFill="1" applyBorder="1" applyAlignment="1" applyProtection="1">
      <protection hidden="1"/>
    </xf>
    <xf numFmtId="0" fontId="8" fillId="2" borderId="10" xfId="0" applyFont="1" applyFill="1" applyBorder="1" applyAlignment="1" applyProtection="1">
      <alignment horizontal="left"/>
      <protection hidden="1"/>
    </xf>
    <xf numFmtId="0" fontId="8" fillId="2" borderId="6" xfId="0" applyFont="1" applyFill="1" applyBorder="1" applyAlignment="1" applyProtection="1">
      <alignment horizontal="center"/>
      <protection hidden="1"/>
    </xf>
    <xf numFmtId="0" fontId="21" fillId="2" borderId="6" xfId="0" applyFont="1" applyFill="1" applyBorder="1" applyProtection="1">
      <protection hidden="1"/>
    </xf>
    <xf numFmtId="0" fontId="1" fillId="2" borderId="10" xfId="0" applyFont="1" applyFill="1" applyBorder="1" applyAlignment="1" applyProtection="1">
      <alignment vertical="center"/>
      <protection hidden="1"/>
    </xf>
    <xf numFmtId="0" fontId="25" fillId="4" borderId="1" xfId="0" applyFont="1" applyFill="1" applyBorder="1" applyAlignment="1" applyProtection="1">
      <protection hidden="1"/>
    </xf>
    <xf numFmtId="0" fontId="4" fillId="2" borderId="21" xfId="0" applyFont="1" applyFill="1" applyBorder="1" applyAlignment="1" applyProtection="1">
      <alignment horizontal="left" wrapText="1"/>
      <protection hidden="1"/>
    </xf>
    <xf numFmtId="0" fontId="23" fillId="2" borderId="7" xfId="0" applyFont="1" applyFill="1" applyBorder="1" applyAlignment="1" applyProtection="1">
      <alignment wrapText="1"/>
      <protection hidden="1"/>
    </xf>
    <xf numFmtId="0" fontId="6" fillId="2" borderId="11" xfId="0" quotePrefix="1" applyFont="1" applyFill="1" applyBorder="1" applyAlignment="1" applyProtection="1">
      <alignment horizontal="left" vertical="top" wrapText="1"/>
      <protection hidden="1"/>
    </xf>
    <xf numFmtId="0" fontId="6" fillId="2" borderId="15" xfId="0" quotePrefix="1" applyFont="1" applyFill="1" applyBorder="1" applyAlignment="1" applyProtection="1">
      <alignment horizontal="left" vertical="top" wrapText="1"/>
      <protection hidden="1"/>
    </xf>
    <xf numFmtId="0" fontId="0" fillId="0" borderId="15" xfId="0" applyBorder="1" applyProtection="1">
      <protection hidden="1"/>
    </xf>
    <xf numFmtId="0" fontId="6" fillId="2" borderId="15" xfId="0" quotePrefix="1" applyFont="1" applyFill="1" applyBorder="1" applyAlignment="1" applyProtection="1">
      <alignment horizontal="center" vertical="top" wrapText="1"/>
      <protection hidden="1"/>
    </xf>
    <xf numFmtId="0" fontId="6" fillId="2" borderId="19" xfId="0" quotePrefix="1" applyFont="1" applyFill="1" applyBorder="1" applyAlignment="1" applyProtection="1">
      <alignment horizontal="left" vertical="top" wrapText="1"/>
      <protection hidden="1"/>
    </xf>
    <xf numFmtId="0" fontId="5" fillId="4" borderId="1" xfId="0" applyFont="1" applyFill="1" applyBorder="1" applyAlignment="1" applyProtection="1">
      <protection hidden="1"/>
    </xf>
    <xf numFmtId="0" fontId="5" fillId="4" borderId="9" xfId="0" applyFont="1" applyFill="1" applyBorder="1" applyAlignment="1" applyProtection="1">
      <protection hidden="1"/>
    </xf>
    <xf numFmtId="0" fontId="4" fillId="2" borderId="10" xfId="0" applyFont="1" applyFill="1" applyBorder="1" applyAlignment="1" applyProtection="1">
      <alignment vertical="center"/>
      <protection hidden="1"/>
    </xf>
    <xf numFmtId="0" fontId="1" fillId="2" borderId="2" xfId="0" applyFont="1" applyFill="1" applyBorder="1" applyAlignment="1" applyProtection="1">
      <protection hidden="1"/>
    </xf>
    <xf numFmtId="0" fontId="1" fillId="2" borderId="3" xfId="0" applyFont="1" applyFill="1" applyBorder="1" applyAlignment="1" applyProtection="1">
      <protection hidden="1"/>
    </xf>
    <xf numFmtId="0" fontId="1" fillId="2" borderId="0" xfId="0" applyFont="1" applyFill="1" applyBorder="1" applyAlignment="1" applyProtection="1">
      <protection hidden="1"/>
    </xf>
    <xf numFmtId="0" fontId="0" fillId="0" borderId="7" xfId="0" applyBorder="1" applyProtection="1">
      <protection hidden="1"/>
    </xf>
    <xf numFmtId="0" fontId="1" fillId="0" borderId="7" xfId="0" applyFont="1" applyFill="1" applyBorder="1" applyProtection="1">
      <protection hidden="1"/>
    </xf>
    <xf numFmtId="0" fontId="1" fillId="2" borderId="32" xfId="0" applyFont="1" applyFill="1" applyBorder="1" applyProtection="1">
      <protection hidden="1"/>
    </xf>
    <xf numFmtId="0" fontId="4" fillId="2" borderId="6" xfId="0" applyFont="1" applyFill="1" applyBorder="1" applyProtection="1">
      <protection hidden="1"/>
    </xf>
    <xf numFmtId="0" fontId="0" fillId="0" borderId="6" xfId="0" applyBorder="1" applyProtection="1">
      <protection hidden="1"/>
    </xf>
    <xf numFmtId="0" fontId="4" fillId="0" borderId="6" xfId="0" applyFont="1" applyFill="1" applyBorder="1" applyProtection="1">
      <protection hidden="1"/>
    </xf>
    <xf numFmtId="0" fontId="4" fillId="2" borderId="17" xfId="0" applyFont="1" applyFill="1" applyBorder="1" applyProtection="1">
      <protection hidden="1"/>
    </xf>
    <xf numFmtId="0" fontId="1" fillId="2" borderId="17" xfId="0" applyFont="1" applyFill="1" applyBorder="1" applyAlignment="1" applyProtection="1">
      <alignment horizontal="left"/>
      <protection hidden="1"/>
    </xf>
    <xf numFmtId="0" fontId="0" fillId="0" borderId="8" xfId="0" applyBorder="1" applyProtection="1">
      <protection hidden="1"/>
    </xf>
    <xf numFmtId="0" fontId="1" fillId="0" borderId="8" xfId="0" applyFont="1" applyFill="1" applyBorder="1" applyProtection="1">
      <protection hidden="1"/>
    </xf>
    <xf numFmtId="0" fontId="1" fillId="2" borderId="23" xfId="0" applyFont="1" applyFill="1" applyBorder="1" applyProtection="1">
      <protection hidden="1"/>
    </xf>
    <xf numFmtId="0" fontId="1" fillId="2" borderId="2" xfId="0" applyFont="1" applyFill="1" applyBorder="1" applyProtection="1">
      <protection hidden="1"/>
    </xf>
    <xf numFmtId="0" fontId="0" fillId="3" borderId="0" xfId="0" applyFill="1" applyBorder="1" applyProtection="1">
      <protection hidden="1"/>
    </xf>
    <xf numFmtId="0" fontId="5" fillId="0" borderId="0" xfId="0" applyFont="1" applyFill="1" applyBorder="1" applyAlignment="1" applyProtection="1">
      <protection hidden="1"/>
    </xf>
    <xf numFmtId="0" fontId="23" fillId="2" borderId="4" xfId="0" applyFont="1" applyFill="1" applyBorder="1" applyProtection="1">
      <protection hidden="1"/>
    </xf>
    <xf numFmtId="0" fontId="4" fillId="2" borderId="2" xfId="0" applyFont="1" applyFill="1" applyBorder="1" applyAlignment="1" applyProtection="1"/>
    <xf numFmtId="0" fontId="23" fillId="2" borderId="2" xfId="0" applyFont="1" applyFill="1" applyBorder="1" applyProtection="1">
      <protection hidden="1"/>
    </xf>
    <xf numFmtId="3" fontId="4" fillId="2" borderId="2" xfId="0" applyNumberFormat="1" applyFont="1" applyFill="1" applyBorder="1" applyAlignment="1" applyProtection="1">
      <protection hidden="1"/>
    </xf>
    <xf numFmtId="3" fontId="4" fillId="2" borderId="0" xfId="0" applyNumberFormat="1" applyFont="1" applyFill="1" applyBorder="1" applyAlignment="1" applyProtection="1">
      <alignment horizontal="center"/>
      <protection hidden="1"/>
    </xf>
    <xf numFmtId="0" fontId="0" fillId="6" borderId="0" xfId="0" applyFill="1"/>
    <xf numFmtId="0" fontId="4" fillId="6" borderId="0" xfId="0" applyFont="1" applyFill="1" applyAlignment="1">
      <alignment horizontal="right"/>
    </xf>
    <xf numFmtId="0" fontId="1" fillId="6" borderId="1" xfId="2" applyFont="1" applyFill="1" applyBorder="1" applyProtection="1">
      <protection hidden="1"/>
    </xf>
    <xf numFmtId="0" fontId="14" fillId="6" borderId="2" xfId="2" applyFill="1" applyBorder="1" applyProtection="1">
      <protection hidden="1"/>
    </xf>
    <xf numFmtId="0" fontId="14" fillId="6" borderId="2" xfId="2" applyFill="1" applyBorder="1"/>
    <xf numFmtId="0" fontId="29" fillId="7" borderId="20" xfId="0" applyFont="1" applyFill="1" applyBorder="1" applyAlignment="1" applyProtection="1">
      <alignment horizontal="left"/>
      <protection hidden="1"/>
    </xf>
    <xf numFmtId="0" fontId="4" fillId="7" borderId="0" xfId="0" applyFont="1" applyFill="1" applyBorder="1" applyAlignment="1" applyProtection="1">
      <alignment horizontal="left" wrapText="1"/>
      <protection hidden="1"/>
    </xf>
    <xf numFmtId="0" fontId="14" fillId="7" borderId="0" xfId="0" applyFont="1" applyFill="1" applyBorder="1" applyProtection="1">
      <protection hidden="1"/>
    </xf>
    <xf numFmtId="0" fontId="4" fillId="7" borderId="0" xfId="0" applyFont="1" applyFill="1" applyBorder="1" applyAlignment="1" applyProtection="1">
      <alignment wrapText="1"/>
      <protection hidden="1"/>
    </xf>
    <xf numFmtId="0" fontId="23" fillId="7" borderId="10" xfId="0" applyFont="1" applyFill="1" applyBorder="1" applyAlignment="1" applyProtection="1">
      <alignment wrapText="1"/>
      <protection hidden="1"/>
    </xf>
    <xf numFmtId="0" fontId="0" fillId="7" borderId="0" xfId="0" applyFill="1" applyProtection="1">
      <protection hidden="1"/>
    </xf>
    <xf numFmtId="0" fontId="1" fillId="7" borderId="0" xfId="0" applyFont="1" applyFill="1" applyBorder="1" applyAlignment="1" applyProtection="1">
      <protection hidden="1"/>
    </xf>
    <xf numFmtId="0" fontId="4" fillId="7" borderId="21" xfId="0" applyFont="1" applyFill="1" applyBorder="1" applyAlignment="1" applyProtection="1">
      <alignment horizontal="left" wrapText="1"/>
      <protection hidden="1"/>
    </xf>
    <xf numFmtId="0" fontId="30" fillId="7" borderId="47" xfId="0" applyFont="1" applyFill="1" applyBorder="1" applyAlignment="1" applyProtection="1">
      <alignment horizontal="left"/>
      <protection hidden="1"/>
    </xf>
    <xf numFmtId="0" fontId="30" fillId="7" borderId="48" xfId="0" applyFont="1" applyFill="1" applyBorder="1" applyAlignment="1" applyProtection="1">
      <alignment horizontal="center" wrapText="1"/>
      <protection hidden="1"/>
    </xf>
    <xf numFmtId="0" fontId="30" fillId="7" borderId="48" xfId="0" applyFont="1" applyFill="1" applyBorder="1" applyAlignment="1" applyProtection="1">
      <alignment wrapText="1"/>
      <protection hidden="1"/>
    </xf>
    <xf numFmtId="0" fontId="15" fillId="7" borderId="48" xfId="0" applyFont="1" applyFill="1" applyBorder="1" applyAlignment="1" applyProtection="1">
      <protection hidden="1"/>
    </xf>
    <xf numFmtId="0" fontId="15" fillId="7" borderId="49" xfId="0" applyFont="1" applyFill="1" applyBorder="1" applyAlignment="1" applyProtection="1">
      <alignment horizontal="left" wrapText="1"/>
      <protection hidden="1"/>
    </xf>
    <xf numFmtId="0" fontId="23" fillId="7" borderId="20" xfId="0" applyFont="1" applyFill="1" applyBorder="1" applyAlignment="1" applyProtection="1">
      <alignment horizontal="left"/>
      <protection hidden="1"/>
    </xf>
    <xf numFmtId="0" fontId="23" fillId="7" borderId="0" xfId="0" applyFont="1" applyFill="1" applyBorder="1" applyAlignment="1" applyProtection="1">
      <alignment wrapText="1"/>
      <protection hidden="1"/>
    </xf>
    <xf numFmtId="0" fontId="1" fillId="2" borderId="15" xfId="0" applyFont="1" applyFill="1" applyBorder="1" applyProtection="1"/>
    <xf numFmtId="0" fontId="1" fillId="2" borderId="2" xfId="0" applyFont="1" applyFill="1" applyBorder="1" applyAlignment="1" applyProtection="1"/>
    <xf numFmtId="0" fontId="4" fillId="0" borderId="0" xfId="0" applyFont="1" applyAlignment="1">
      <alignment vertical="center"/>
    </xf>
    <xf numFmtId="0" fontId="14" fillId="0" borderId="0" xfId="0" applyFont="1" applyProtection="1">
      <protection hidden="1"/>
    </xf>
    <xf numFmtId="0" fontId="29" fillId="2" borderId="0" xfId="0" applyFont="1" applyFill="1" applyProtection="1">
      <protection hidden="1"/>
    </xf>
    <xf numFmtId="0" fontId="23" fillId="7" borderId="0" xfId="0" applyFont="1" applyFill="1" applyBorder="1" applyAlignment="1" applyProtection="1">
      <alignment horizontal="center" wrapText="1"/>
      <protection hidden="1"/>
    </xf>
    <xf numFmtId="0" fontId="1" fillId="2" borderId="0" xfId="0" applyFont="1" applyFill="1" applyBorder="1" applyAlignment="1" applyProtection="1">
      <alignment horizontal="left"/>
    </xf>
    <xf numFmtId="0" fontId="4" fillId="2" borderId="6" xfId="0" applyFont="1" applyFill="1" applyBorder="1" applyAlignment="1" applyProtection="1">
      <protection hidden="1"/>
    </xf>
    <xf numFmtId="0" fontId="34" fillId="2" borderId="0" xfId="0" applyFont="1" applyFill="1" applyAlignment="1" applyProtection="1">
      <alignment vertical="top"/>
      <protection hidden="1"/>
    </xf>
    <xf numFmtId="0" fontId="33" fillId="2" borderId="0" xfId="0" applyFont="1" applyFill="1" applyProtection="1">
      <protection hidden="1"/>
    </xf>
    <xf numFmtId="0" fontId="0" fillId="2" borderId="15" xfId="0" applyFill="1" applyBorder="1" applyProtection="1">
      <protection hidden="1"/>
    </xf>
    <xf numFmtId="14" fontId="0" fillId="3" borderId="0" xfId="0" applyNumberFormat="1" applyFill="1" applyProtection="1">
      <protection hidden="1"/>
    </xf>
    <xf numFmtId="0" fontId="0" fillId="3" borderId="0" xfId="0" applyFill="1" applyAlignment="1" applyProtection="1">
      <alignment horizontal="right"/>
      <protection hidden="1"/>
    </xf>
    <xf numFmtId="0" fontId="11" fillId="2" borderId="5" xfId="0" applyFont="1" applyFill="1" applyBorder="1" applyProtection="1">
      <protection hidden="1"/>
    </xf>
    <xf numFmtId="0" fontId="1" fillId="0" borderId="20" xfId="0" applyFont="1" applyFill="1" applyBorder="1" applyProtection="1">
      <protection hidden="1"/>
    </xf>
    <xf numFmtId="0" fontId="1" fillId="0" borderId="13" xfId="0" applyFont="1" applyFill="1" applyBorder="1" applyProtection="1">
      <protection hidden="1"/>
    </xf>
    <xf numFmtId="0" fontId="11" fillId="0" borderId="5" xfId="0" applyFont="1" applyFill="1" applyBorder="1" applyProtection="1">
      <protection hidden="1"/>
    </xf>
    <xf numFmtId="0" fontId="23" fillId="2" borderId="28" xfId="0" applyFont="1" applyFill="1" applyBorder="1" applyAlignment="1" applyProtection="1">
      <alignment horizontal="left"/>
      <protection hidden="1"/>
    </xf>
    <xf numFmtId="0" fontId="4" fillId="2" borderId="29" xfId="0" applyFont="1" applyFill="1" applyBorder="1" applyAlignment="1" applyProtection="1">
      <alignment horizontal="left"/>
      <protection hidden="1"/>
    </xf>
    <xf numFmtId="0" fontId="4" fillId="2" borderId="29" xfId="0" applyFont="1" applyFill="1" applyBorder="1" applyAlignment="1" applyProtection="1">
      <protection hidden="1"/>
    </xf>
    <xf numFmtId="0" fontId="4" fillId="0" borderId="29" xfId="0" applyFont="1" applyFill="1" applyBorder="1" applyAlignment="1" applyProtection="1">
      <protection hidden="1"/>
    </xf>
    <xf numFmtId="0" fontId="23" fillId="2" borderId="29" xfId="0" applyFont="1" applyFill="1" applyBorder="1" applyAlignment="1" applyProtection="1">
      <protection hidden="1"/>
    </xf>
    <xf numFmtId="0" fontId="23" fillId="2" borderId="20"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4" fillId="2" borderId="15" xfId="0" applyFont="1" applyFill="1" applyBorder="1" applyProtection="1">
      <protection hidden="1"/>
    </xf>
    <xf numFmtId="0" fontId="6" fillId="2" borderId="20" xfId="0" applyFont="1" applyFill="1" applyBorder="1" applyAlignment="1" applyProtection="1">
      <alignment vertical="top"/>
      <protection hidden="1"/>
    </xf>
    <xf numFmtId="0" fontId="6" fillId="2" borderId="0" xfId="0" applyFont="1" applyFill="1" applyBorder="1" applyAlignment="1" applyProtection="1">
      <alignment vertical="top"/>
      <protection hidden="1"/>
    </xf>
    <xf numFmtId="0" fontId="6" fillId="2" borderId="0" xfId="0" applyFont="1" applyFill="1" applyBorder="1" applyAlignment="1" applyProtection="1">
      <alignment vertical="center"/>
      <protection hidden="1"/>
    </xf>
    <xf numFmtId="0" fontId="6" fillId="2" borderId="21" xfId="0" applyFont="1" applyFill="1" applyBorder="1" applyAlignment="1" applyProtection="1">
      <alignment vertical="top"/>
      <protection hidden="1"/>
    </xf>
    <xf numFmtId="0" fontId="4" fillId="2" borderId="20" xfId="0" applyFont="1" applyFill="1" applyBorder="1" applyProtection="1">
      <protection hidden="1"/>
    </xf>
    <xf numFmtId="0" fontId="14" fillId="0" borderId="0" xfId="0" applyFont="1" applyBorder="1" applyProtection="1">
      <protection hidden="1"/>
    </xf>
    <xf numFmtId="0" fontId="6" fillId="2" borderId="11" xfId="0" applyFont="1" applyFill="1" applyBorder="1" applyAlignment="1" applyProtection="1">
      <alignment vertical="top"/>
      <protection hidden="1"/>
    </xf>
    <xf numFmtId="0" fontId="6" fillId="2" borderId="15" xfId="0" applyFont="1" applyFill="1" applyBorder="1" applyAlignment="1" applyProtection="1">
      <alignment vertical="top"/>
      <protection hidden="1"/>
    </xf>
    <xf numFmtId="0" fontId="6" fillId="2" borderId="19" xfId="0" applyFont="1" applyFill="1" applyBorder="1" applyAlignment="1" applyProtection="1">
      <alignment vertical="top"/>
      <protection hidden="1"/>
    </xf>
    <xf numFmtId="0" fontId="6" fillId="2" borderId="20" xfId="0" applyFont="1" applyFill="1" applyBorder="1" applyAlignment="1" applyProtection="1">
      <protection hidden="1"/>
    </xf>
    <xf numFmtId="0" fontId="6" fillId="2" borderId="0" xfId="0" applyFont="1" applyFill="1" applyBorder="1" applyAlignment="1" applyProtection="1">
      <protection hidden="1"/>
    </xf>
    <xf numFmtId="0" fontId="6" fillId="2" borderId="21" xfId="0" applyFont="1" applyFill="1" applyBorder="1" applyAlignment="1" applyProtection="1">
      <protection hidden="1"/>
    </xf>
    <xf numFmtId="0" fontId="6" fillId="2" borderId="11" xfId="0" applyFont="1" applyFill="1" applyBorder="1" applyAlignment="1" applyProtection="1">
      <protection hidden="1"/>
    </xf>
    <xf numFmtId="0" fontId="6" fillId="2" borderId="15" xfId="0" applyFont="1" applyFill="1" applyBorder="1" applyAlignment="1" applyProtection="1">
      <protection hidden="1"/>
    </xf>
    <xf numFmtId="0" fontId="1" fillId="2" borderId="6" xfId="0" applyFont="1" applyFill="1" applyBorder="1" applyAlignment="1" applyProtection="1">
      <alignment horizontal="center"/>
      <protection hidden="1"/>
    </xf>
    <xf numFmtId="3" fontId="15" fillId="0" borderId="6" xfId="0" applyNumberFormat="1" applyFont="1" applyFill="1" applyBorder="1" applyAlignment="1" applyProtection="1">
      <alignment vertical="center"/>
      <protection hidden="1"/>
    </xf>
    <xf numFmtId="3" fontId="15" fillId="0" borderId="16" xfId="0" applyNumberFormat="1" applyFont="1" applyFill="1" applyBorder="1" applyAlignment="1" applyProtection="1">
      <alignment vertical="center"/>
      <protection hidden="1"/>
    </xf>
    <xf numFmtId="3" fontId="15" fillId="0" borderId="7" xfId="0" applyNumberFormat="1" applyFont="1" applyFill="1" applyBorder="1" applyAlignment="1" applyProtection="1">
      <alignment vertical="center"/>
      <protection hidden="1"/>
    </xf>
    <xf numFmtId="3" fontId="15" fillId="2" borderId="6" xfId="0" applyNumberFormat="1" applyFont="1" applyFill="1" applyBorder="1" applyAlignment="1" applyProtection="1">
      <alignment horizontal="center" vertical="center"/>
      <protection hidden="1"/>
    </xf>
    <xf numFmtId="3" fontId="15" fillId="2" borderId="10" xfId="0" applyNumberFormat="1" applyFont="1" applyFill="1" applyBorder="1" applyAlignment="1" applyProtection="1">
      <alignment horizontal="center" vertical="center"/>
      <protection hidden="1"/>
    </xf>
    <xf numFmtId="3" fontId="15" fillId="0" borderId="8" xfId="0" applyNumberFormat="1" applyFont="1" applyFill="1" applyBorder="1" applyAlignment="1" applyProtection="1">
      <alignment vertical="center"/>
      <protection hidden="1"/>
    </xf>
    <xf numFmtId="0" fontId="31" fillId="0" borderId="0" xfId="1" applyFont="1" applyBorder="1" applyAlignment="1" applyProtection="1">
      <alignment wrapText="1"/>
    </xf>
    <xf numFmtId="0" fontId="5" fillId="4" borderId="28" xfId="0" applyFont="1" applyFill="1" applyBorder="1" applyAlignment="1" applyProtection="1">
      <protection hidden="1"/>
    </xf>
    <xf numFmtId="0" fontId="5" fillId="4" borderId="20" xfId="0" applyFont="1" applyFill="1" applyBorder="1" applyAlignment="1" applyProtection="1">
      <protection hidden="1"/>
    </xf>
    <xf numFmtId="0" fontId="26" fillId="5" borderId="29" xfId="0" applyFont="1" applyFill="1" applyBorder="1" applyProtection="1">
      <protection hidden="1"/>
    </xf>
    <xf numFmtId="0" fontId="25" fillId="5" borderId="29" xfId="0" applyFont="1" applyFill="1" applyBorder="1" applyAlignment="1" applyProtection="1">
      <protection hidden="1"/>
    </xf>
    <xf numFmtId="0" fontId="25" fillId="5" borderId="38" xfId="0" applyFont="1" applyFill="1" applyBorder="1" applyAlignment="1" applyProtection="1">
      <protection hidden="1"/>
    </xf>
    <xf numFmtId="0" fontId="1" fillId="2" borderId="4" xfId="0" applyFont="1" applyFill="1" applyBorder="1" applyAlignment="1" applyProtection="1">
      <alignment horizontal="left"/>
      <protection hidden="1"/>
    </xf>
    <xf numFmtId="0" fontId="1" fillId="2" borderId="4" xfId="0" applyFont="1" applyFill="1" applyBorder="1" applyAlignment="1" applyProtection="1">
      <alignment horizontal="left"/>
    </xf>
    <xf numFmtId="0" fontId="1" fillId="0" borderId="4" xfId="0" applyFont="1" applyFill="1" applyBorder="1" applyProtection="1">
      <protection hidden="1"/>
    </xf>
    <xf numFmtId="0" fontId="1" fillId="2" borderId="12" xfId="0" applyFont="1" applyFill="1" applyBorder="1" applyProtection="1">
      <protection hidden="1"/>
    </xf>
    <xf numFmtId="0" fontId="4" fillId="2" borderId="6" xfId="0" applyFont="1" applyFill="1" applyBorder="1" applyAlignment="1" applyProtection="1">
      <protection locked="0"/>
    </xf>
    <xf numFmtId="0" fontId="0" fillId="0" borderId="0" xfId="0" applyFill="1" applyBorder="1" applyProtection="1">
      <protection hidden="1"/>
    </xf>
    <xf numFmtId="0" fontId="0" fillId="0" borderId="7" xfId="0" applyFill="1" applyBorder="1" applyProtection="1">
      <protection hidden="1"/>
    </xf>
    <xf numFmtId="0" fontId="1" fillId="2" borderId="0" xfId="0" applyFont="1" applyFill="1" applyBorder="1" applyAlignment="1" applyProtection="1">
      <alignment horizontal="center" vertical="center" wrapText="1"/>
      <protection hidden="1"/>
    </xf>
    <xf numFmtId="0" fontId="1" fillId="2" borderId="39" xfId="0" applyFont="1" applyFill="1" applyBorder="1" applyProtection="1">
      <protection hidden="1"/>
    </xf>
    <xf numFmtId="0" fontId="1" fillId="2" borderId="9" xfId="0" applyFont="1" applyFill="1" applyBorder="1" applyProtection="1">
      <protection hidden="1"/>
    </xf>
    <xf numFmtId="0" fontId="1" fillId="0" borderId="22" xfId="0" applyFont="1" applyFill="1" applyBorder="1" applyProtection="1">
      <protection hidden="1"/>
    </xf>
    <xf numFmtId="0" fontId="23" fillId="2" borderId="20" xfId="0" applyFont="1" applyFill="1" applyBorder="1"/>
    <xf numFmtId="0" fontId="4" fillId="2" borderId="20" xfId="0" quotePrefix="1" applyFont="1" applyFill="1" applyBorder="1"/>
    <xf numFmtId="0" fontId="1" fillId="2" borderId="7" xfId="0" applyFont="1" applyFill="1" applyBorder="1" applyProtection="1"/>
    <xf numFmtId="0" fontId="15" fillId="2" borderId="6" xfId="0" applyFont="1" applyFill="1" applyBorder="1" applyAlignment="1" applyProtection="1">
      <protection hidden="1"/>
    </xf>
    <xf numFmtId="0" fontId="15" fillId="2" borderId="6" xfId="0" applyFont="1" applyFill="1" applyBorder="1" applyAlignment="1" applyProtection="1">
      <alignment horizontal="left"/>
      <protection locked="0"/>
    </xf>
    <xf numFmtId="0" fontId="1" fillId="2" borderId="34"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3" fontId="4" fillId="2" borderId="34"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3" fontId="4" fillId="2" borderId="16" xfId="0" applyNumberFormat="1" applyFont="1" applyFill="1" applyBorder="1" applyAlignment="1" applyProtection="1">
      <alignment horizontal="center"/>
      <protection locked="0"/>
    </xf>
    <xf numFmtId="3" fontId="4" fillId="8" borderId="34" xfId="0" applyNumberFormat="1" applyFont="1" applyFill="1" applyBorder="1" applyAlignment="1" applyProtection="1">
      <alignment horizontal="center"/>
      <protection hidden="1"/>
    </xf>
    <xf numFmtId="3" fontId="4" fillId="8" borderId="6" xfId="0" applyNumberFormat="1" applyFont="1" applyFill="1" applyBorder="1" applyAlignment="1" applyProtection="1">
      <alignment horizontal="center"/>
      <protection hidden="1"/>
    </xf>
    <xf numFmtId="3" fontId="4" fillId="8" borderId="16" xfId="0" applyNumberFormat="1" applyFont="1" applyFill="1" applyBorder="1" applyAlignment="1" applyProtection="1">
      <alignment horizontal="center"/>
      <protection hidden="1"/>
    </xf>
    <xf numFmtId="3" fontId="4" fillId="8" borderId="17" xfId="0" applyNumberFormat="1" applyFont="1" applyFill="1" applyBorder="1" applyAlignment="1" applyProtection="1">
      <alignment horizontal="center"/>
      <protection hidden="1"/>
    </xf>
    <xf numFmtId="3" fontId="4" fillId="2" borderId="17" xfId="0" applyNumberFormat="1" applyFont="1" applyFill="1" applyBorder="1" applyAlignment="1" applyProtection="1">
      <alignment horizontal="center"/>
      <protection locked="0"/>
    </xf>
    <xf numFmtId="0" fontId="30" fillId="2" borderId="28" xfId="0" applyFont="1" applyFill="1" applyBorder="1" applyAlignment="1" applyProtection="1">
      <alignment horizontal="left" vertical="top"/>
      <protection hidden="1"/>
    </xf>
    <xf numFmtId="0" fontId="30" fillId="2" borderId="29" xfId="0" applyFont="1" applyFill="1" applyBorder="1" applyAlignment="1" applyProtection="1">
      <alignment horizontal="left" vertical="top"/>
      <protection hidden="1"/>
    </xf>
    <xf numFmtId="0" fontId="30" fillId="2" borderId="38" xfId="0" applyFont="1" applyFill="1" applyBorder="1" applyAlignment="1" applyProtection="1">
      <alignment horizontal="left" vertical="top"/>
      <protection hidden="1"/>
    </xf>
    <xf numFmtId="0" fontId="6" fillId="2" borderId="20" xfId="0"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top" wrapText="1"/>
      <protection hidden="1"/>
    </xf>
    <xf numFmtId="0" fontId="6" fillId="2" borderId="21" xfId="0" applyFont="1" applyFill="1" applyBorder="1" applyAlignment="1" applyProtection="1">
      <alignment horizontal="left" vertical="top" wrapText="1"/>
      <protection hidden="1"/>
    </xf>
    <xf numFmtId="0" fontId="4" fillId="2" borderId="7" xfId="0" applyFont="1" applyFill="1" applyBorder="1" applyAlignment="1" applyProtection="1">
      <alignment horizontal="center"/>
      <protection locked="0"/>
    </xf>
    <xf numFmtId="0" fontId="4" fillId="2" borderId="4"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4" fillId="2" borderId="6" xfId="0" applyFont="1" applyFill="1" applyBorder="1" applyAlignment="1" applyProtection="1">
      <alignment horizontal="center"/>
      <protection hidden="1"/>
    </xf>
    <xf numFmtId="0" fontId="4" fillId="2" borderId="7" xfId="0" applyFont="1" applyFill="1" applyBorder="1" applyAlignment="1" applyProtection="1">
      <alignment horizontal="center"/>
      <protection hidden="1"/>
    </xf>
    <xf numFmtId="0" fontId="23" fillId="2" borderId="0" xfId="0" applyFont="1" applyFill="1" applyBorder="1" applyAlignment="1" applyProtection="1">
      <alignment horizontal="left"/>
      <protection hidden="1"/>
    </xf>
    <xf numFmtId="0" fontId="4" fillId="2" borderId="32" xfId="0" applyFont="1" applyFill="1" applyBorder="1" applyAlignment="1" applyProtection="1">
      <alignment horizontal="center"/>
      <protection hidden="1"/>
    </xf>
    <xf numFmtId="0" fontId="32" fillId="0" borderId="34" xfId="0" applyFont="1" applyFill="1" applyBorder="1" applyAlignment="1" applyProtection="1">
      <alignment horizontal="center" wrapText="1"/>
      <protection locked="0"/>
    </xf>
    <xf numFmtId="0" fontId="32" fillId="0" borderId="6" xfId="0" applyFont="1" applyFill="1" applyBorder="1" applyAlignment="1" applyProtection="1">
      <alignment horizontal="center" wrapText="1"/>
      <protection locked="0"/>
    </xf>
    <xf numFmtId="0" fontId="32" fillId="0" borderId="16" xfId="0" applyFont="1" applyFill="1" applyBorder="1" applyAlignment="1" applyProtection="1">
      <alignment horizontal="center" wrapText="1"/>
      <protection locked="0"/>
    </xf>
    <xf numFmtId="0" fontId="23" fillId="2" borderId="20" xfId="0" applyFont="1" applyFill="1" applyBorder="1" applyAlignment="1" applyProtection="1">
      <alignment horizontal="center" wrapText="1"/>
      <protection hidden="1"/>
    </xf>
    <xf numFmtId="0" fontId="23" fillId="2" borderId="0" xfId="0" applyFont="1" applyFill="1" applyBorder="1" applyAlignment="1" applyProtection="1">
      <alignment horizontal="center" wrapText="1"/>
      <protection hidden="1"/>
    </xf>
    <xf numFmtId="0" fontId="23" fillId="0" borderId="34"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14" fillId="7" borderId="6" xfId="0" applyFont="1" applyFill="1" applyBorder="1" applyAlignment="1" applyProtection="1">
      <alignment horizontal="center" wrapText="1"/>
      <protection hidden="1"/>
    </xf>
    <xf numFmtId="0" fontId="1" fillId="0" borderId="5" xfId="0" applyFont="1" applyFill="1" applyBorder="1" applyAlignment="1" applyProtection="1">
      <alignment horizontal="left" vertical="center" wrapText="1"/>
      <protection hidden="1"/>
    </xf>
    <xf numFmtId="0" fontId="1" fillId="0" borderId="6" xfId="0" applyFont="1" applyFill="1" applyBorder="1" applyAlignment="1" applyProtection="1">
      <alignment horizontal="left" vertical="center" wrapText="1"/>
      <protection hidden="1"/>
    </xf>
    <xf numFmtId="0" fontId="1" fillId="0" borderId="16"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center" vertical="top"/>
      <protection hidden="1"/>
    </xf>
    <xf numFmtId="0" fontId="6" fillId="2" borderId="36" xfId="0" applyFont="1" applyFill="1" applyBorder="1" applyAlignment="1" applyProtection="1">
      <alignment horizontal="center"/>
      <protection locked="0"/>
    </xf>
    <xf numFmtId="0" fontId="6" fillId="2" borderId="53" xfId="0" applyFont="1" applyFill="1" applyBorder="1" applyAlignment="1" applyProtection="1">
      <alignment horizontal="center"/>
      <protection locked="0"/>
    </xf>
    <xf numFmtId="0" fontId="6" fillId="0" borderId="20" xfId="0" quotePrefix="1" applyFont="1" applyFill="1" applyBorder="1" applyAlignment="1">
      <alignment horizontal="left" vertical="center" wrapText="1"/>
    </xf>
    <xf numFmtId="0" fontId="6" fillId="0" borderId="0" xfId="0" quotePrefix="1" applyFont="1" applyFill="1" applyBorder="1" applyAlignment="1">
      <alignment horizontal="left" vertical="center" wrapText="1"/>
    </xf>
    <xf numFmtId="0" fontId="6" fillId="0" borderId="21" xfId="0" quotePrefix="1" applyFont="1" applyFill="1" applyBorder="1" applyAlignment="1">
      <alignment horizontal="left" vertical="center" wrapText="1"/>
    </xf>
    <xf numFmtId="0" fontId="1" fillId="2" borderId="42" xfId="0" applyFont="1" applyFill="1" applyBorder="1" applyAlignment="1" applyProtection="1">
      <alignment horizontal="center" vertical="center"/>
      <protection hidden="1"/>
    </xf>
    <xf numFmtId="0" fontId="1" fillId="2" borderId="43" xfId="0" applyFont="1" applyFill="1" applyBorder="1" applyAlignment="1" applyProtection="1">
      <alignment horizontal="center" vertical="center"/>
      <protection hidden="1"/>
    </xf>
    <xf numFmtId="0" fontId="1" fillId="2" borderId="39"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27" xfId="0" applyFont="1" applyFill="1" applyBorder="1" applyAlignment="1" applyProtection="1">
      <alignment horizontal="center" vertical="center" wrapText="1"/>
      <protection hidden="1"/>
    </xf>
    <xf numFmtId="0" fontId="1" fillId="2" borderId="41"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center" vertical="center" wrapText="1"/>
      <protection hidden="1"/>
    </xf>
    <xf numFmtId="0" fontId="1" fillId="0" borderId="34"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center" vertical="center" wrapText="1"/>
      <protection hidden="1"/>
    </xf>
    <xf numFmtId="0" fontId="1" fillId="0" borderId="17" xfId="0" applyFont="1" applyFill="1" applyBorder="1" applyAlignment="1" applyProtection="1">
      <alignment horizontal="center" vertical="center" wrapText="1"/>
      <protection hidden="1"/>
    </xf>
    <xf numFmtId="0" fontId="12" fillId="2" borderId="20" xfId="0" applyFon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wrapText="1"/>
      <protection hidden="1"/>
    </xf>
    <xf numFmtId="0" fontId="12" fillId="2" borderId="21" xfId="0" applyFont="1" applyFill="1" applyBorder="1" applyAlignment="1" applyProtection="1">
      <alignment horizontal="left" vertical="center" wrapText="1"/>
      <protection hidden="1"/>
    </xf>
    <xf numFmtId="0" fontId="1" fillId="2" borderId="44" xfId="0" applyFont="1" applyFill="1" applyBorder="1" applyAlignment="1" applyProtection="1">
      <alignment horizontal="center" vertical="center" wrapText="1"/>
      <protection hidden="1"/>
    </xf>
    <xf numFmtId="0" fontId="1" fillId="2" borderId="42" xfId="0" applyFont="1" applyFill="1" applyBorder="1" applyAlignment="1" applyProtection="1">
      <alignment horizontal="center" vertical="center" wrapText="1"/>
      <protection hidden="1"/>
    </xf>
    <xf numFmtId="0" fontId="1" fillId="2" borderId="43" xfId="0" applyFont="1" applyFill="1" applyBorder="1" applyAlignment="1" applyProtection="1">
      <alignment horizontal="center" vertical="center" wrapText="1"/>
      <protection hidden="1"/>
    </xf>
    <xf numFmtId="0" fontId="6" fillId="2" borderId="20"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left" vertical="top"/>
      <protection hidden="1"/>
    </xf>
    <xf numFmtId="0" fontId="1" fillId="2" borderId="32" xfId="0" applyFont="1" applyFill="1" applyBorder="1" applyAlignment="1" applyProtection="1">
      <alignment horizontal="left" vertical="top"/>
      <protection hidden="1"/>
    </xf>
    <xf numFmtId="0" fontId="6" fillId="2" borderId="5"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1" fillId="2" borderId="6"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30" fillId="2" borderId="28" xfId="0" applyFont="1" applyFill="1" applyBorder="1" applyAlignment="1" applyProtection="1">
      <alignment horizontal="left" vertical="center" wrapText="1"/>
      <protection hidden="1"/>
    </xf>
    <xf numFmtId="0" fontId="30" fillId="2" borderId="29" xfId="0" applyFont="1" applyFill="1" applyBorder="1" applyAlignment="1" applyProtection="1">
      <alignment horizontal="left" vertical="center" wrapText="1"/>
      <protection hidden="1"/>
    </xf>
    <xf numFmtId="0" fontId="30" fillId="2" borderId="38" xfId="0" applyFont="1" applyFill="1" applyBorder="1" applyAlignment="1" applyProtection="1">
      <alignment horizontal="left" vertical="center" wrapText="1"/>
      <protection hidden="1"/>
    </xf>
    <xf numFmtId="14" fontId="0" fillId="2" borderId="0" xfId="0" applyNumberFormat="1" applyFill="1" applyAlignment="1" applyProtection="1">
      <alignment horizontal="left"/>
      <protection hidden="1"/>
    </xf>
    <xf numFmtId="0" fontId="4" fillId="2" borderId="0" xfId="0" quotePrefix="1" applyFont="1" applyFill="1" applyAlignment="1" applyProtection="1">
      <alignment horizontal="left" wrapText="1"/>
      <protection hidden="1"/>
    </xf>
    <xf numFmtId="0" fontId="4" fillId="2" borderId="0" xfId="0" applyFont="1" applyFill="1" applyAlignment="1" applyProtection="1">
      <alignment horizontal="left" wrapText="1"/>
      <protection hidden="1"/>
    </xf>
    <xf numFmtId="0" fontId="4" fillId="2" borderId="0" xfId="0" applyFont="1" applyFill="1" applyAlignment="1" applyProtection="1">
      <alignment horizontal="left"/>
      <protection hidden="1"/>
    </xf>
    <xf numFmtId="0" fontId="12" fillId="2" borderId="20" xfId="0" applyFont="1" applyFill="1" applyBorder="1" applyAlignment="1" applyProtection="1">
      <alignment horizontal="left" vertical="top" wrapText="1"/>
      <protection hidden="1"/>
    </xf>
    <xf numFmtId="0" fontId="18" fillId="2" borderId="0" xfId="0" applyFont="1" applyFill="1" applyBorder="1" applyAlignment="1" applyProtection="1">
      <alignment horizontal="left" vertical="center" wrapText="1"/>
      <protection hidden="1"/>
    </xf>
    <xf numFmtId="0" fontId="18" fillId="2" borderId="21" xfId="0" applyFont="1" applyFill="1" applyBorder="1" applyAlignment="1" applyProtection="1">
      <alignment horizontal="left" vertical="center" wrapText="1"/>
      <protection hidden="1"/>
    </xf>
    <xf numFmtId="0" fontId="18" fillId="2" borderId="20" xfId="0" applyFont="1" applyFill="1" applyBorder="1" applyAlignment="1" applyProtection="1">
      <alignment horizontal="left" vertical="center" wrapText="1"/>
      <protection hidden="1"/>
    </xf>
    <xf numFmtId="0" fontId="1" fillId="0" borderId="28" xfId="0" applyFont="1" applyFill="1" applyBorder="1" applyAlignment="1" applyProtection="1">
      <alignment horizontal="left" vertical="center" wrapText="1"/>
      <protection hidden="1"/>
    </xf>
    <xf numFmtId="0" fontId="1" fillId="0" borderId="29" xfId="0" applyFont="1" applyFill="1" applyBorder="1" applyAlignment="1" applyProtection="1">
      <alignment horizontal="left" vertical="center" wrapText="1"/>
      <protection hidden="1"/>
    </xf>
    <xf numFmtId="0" fontId="1" fillId="0" borderId="38"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left" vertical="center" wrapText="1"/>
      <protection hidden="1"/>
    </xf>
    <xf numFmtId="0" fontId="1" fillId="0" borderId="19" xfId="0" applyFont="1" applyFill="1" applyBorder="1" applyAlignment="1" applyProtection="1">
      <alignment horizontal="left" vertical="center" wrapText="1"/>
      <protection hidden="1"/>
    </xf>
    <xf numFmtId="0" fontId="6" fillId="2" borderId="39" xfId="0" applyFont="1" applyFill="1" applyBorder="1" applyAlignment="1" applyProtection="1">
      <alignment horizontal="center" vertical="top"/>
      <protection hidden="1"/>
    </xf>
    <xf numFmtId="0" fontId="6" fillId="2" borderId="10" xfId="0" applyFont="1" applyFill="1" applyBorder="1" applyAlignment="1" applyProtection="1">
      <alignment horizontal="center" vertical="top"/>
      <protection hidden="1"/>
    </xf>
    <xf numFmtId="0" fontId="6" fillId="2" borderId="24" xfId="0" applyFont="1" applyFill="1" applyBorder="1" applyAlignment="1" applyProtection="1">
      <alignment horizontal="center" vertical="top"/>
      <protection hidden="1"/>
    </xf>
    <xf numFmtId="0" fontId="6" fillId="2" borderId="40" xfId="0" applyFont="1" applyFill="1" applyBorder="1" applyAlignment="1" applyProtection="1">
      <alignment horizontal="center" vertical="top"/>
      <protection hidden="1"/>
    </xf>
    <xf numFmtId="0" fontId="6" fillId="2" borderId="7" xfId="0" applyFont="1" applyFill="1" applyBorder="1" applyAlignment="1" applyProtection="1">
      <alignment horizontal="center" vertical="top"/>
      <protection hidden="1"/>
    </xf>
    <xf numFmtId="0" fontId="6" fillId="2" borderId="14" xfId="0" applyFont="1" applyFill="1" applyBorder="1" applyAlignment="1" applyProtection="1">
      <alignment horizontal="center" vertical="top"/>
      <protection hidden="1"/>
    </xf>
    <xf numFmtId="0" fontId="0" fillId="2" borderId="15" xfId="0" applyFill="1" applyBorder="1" applyAlignment="1" applyProtection="1">
      <alignment horizontal="center"/>
      <protection hidden="1"/>
    </xf>
    <xf numFmtId="0" fontId="0" fillId="2" borderId="19" xfId="0" applyFill="1" applyBorder="1" applyAlignment="1" applyProtection="1">
      <alignment horizontal="center"/>
      <protection hidden="1"/>
    </xf>
    <xf numFmtId="0" fontId="24" fillId="4" borderId="9" xfId="0" applyFont="1" applyFill="1" applyBorder="1" applyAlignment="1" applyProtection="1">
      <alignment horizontal="center"/>
      <protection hidden="1"/>
    </xf>
    <xf numFmtId="0" fontId="24" fillId="4" borderId="4" xfId="0" applyFont="1" applyFill="1" applyBorder="1" applyAlignment="1" applyProtection="1">
      <alignment horizontal="center"/>
      <protection hidden="1"/>
    </xf>
    <xf numFmtId="0" fontId="1" fillId="0" borderId="42" xfId="0" applyFont="1" applyFill="1" applyBorder="1" applyAlignment="1" applyProtection="1">
      <alignment horizontal="center" vertical="center" wrapText="1"/>
      <protection hidden="1"/>
    </xf>
    <xf numFmtId="0" fontId="1" fillId="0" borderId="43" xfId="0" applyFont="1" applyFill="1" applyBorder="1" applyAlignment="1" applyProtection="1">
      <alignment horizontal="center" vertical="center" wrapText="1"/>
      <protection hidden="1"/>
    </xf>
    <xf numFmtId="0" fontId="1" fillId="2" borderId="25" xfId="0" applyFont="1" applyFill="1" applyBorder="1" applyAlignment="1" applyProtection="1">
      <alignment horizontal="center" vertical="center" wrapText="1"/>
      <protection hidden="1"/>
    </xf>
    <xf numFmtId="0" fontId="1" fillId="2" borderId="24"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1" fillId="2" borderId="31"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0" fontId="4" fillId="2" borderId="11" xfId="0" quotePrefix="1" applyFont="1" applyFill="1" applyBorder="1" applyAlignment="1">
      <alignment horizontal="left" vertical="center" wrapText="1"/>
    </xf>
    <xf numFmtId="0" fontId="4" fillId="2" borderId="15" xfId="0" quotePrefix="1" applyFont="1" applyFill="1" applyBorder="1" applyAlignment="1">
      <alignment horizontal="left" vertical="center" wrapText="1"/>
    </xf>
    <xf numFmtId="0" fontId="4" fillId="2" borderId="19" xfId="0" quotePrefix="1" applyFont="1" applyFill="1" applyBorder="1" applyAlignment="1">
      <alignment horizontal="left" vertical="center" wrapText="1"/>
    </xf>
    <xf numFmtId="0" fontId="1" fillId="0" borderId="11" xfId="0" applyFont="1" applyBorder="1" applyAlignment="1" applyProtection="1">
      <alignment horizontal="center"/>
      <protection hidden="1"/>
    </xf>
    <xf numFmtId="0" fontId="1" fillId="0" borderId="15"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4" fillId="0" borderId="20" xfId="0" quotePrefix="1" applyFont="1" applyFill="1" applyBorder="1" applyAlignment="1">
      <alignment horizontal="left" vertical="center" wrapText="1"/>
    </xf>
    <xf numFmtId="0" fontId="4" fillId="0" borderId="0" xfId="0" quotePrefix="1" applyFont="1" applyFill="1" applyBorder="1" applyAlignment="1">
      <alignment horizontal="left" vertical="center" wrapText="1"/>
    </xf>
    <xf numFmtId="0" fontId="4" fillId="0" borderId="21" xfId="0" quotePrefix="1" applyFont="1" applyFill="1" applyBorder="1" applyAlignment="1">
      <alignment horizontal="left" vertical="center" wrapText="1"/>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34"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3" fontId="4" fillId="2" borderId="26" xfId="0" applyNumberFormat="1" applyFont="1" applyFill="1" applyBorder="1" applyAlignment="1" applyProtection="1">
      <alignment horizontal="center"/>
      <protection locked="0"/>
    </xf>
    <xf numFmtId="3" fontId="4" fillId="2" borderId="8" xfId="0" applyNumberFormat="1" applyFont="1" applyFill="1" applyBorder="1" applyAlignment="1" applyProtection="1">
      <alignment horizontal="center"/>
      <protection locked="0"/>
    </xf>
    <xf numFmtId="3" fontId="4" fillId="2" borderId="23"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3" fontId="14" fillId="2" borderId="2" xfId="0" applyNumberFormat="1" applyFont="1" applyFill="1" applyBorder="1" applyAlignment="1" applyProtection="1">
      <alignment horizontal="center"/>
      <protection locked="0"/>
    </xf>
    <xf numFmtId="3" fontId="14" fillId="2" borderId="46" xfId="0" applyNumberFormat="1"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8" fillId="2" borderId="34"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3" fontId="4" fillId="2" borderId="33" xfId="0" applyNumberFormat="1" applyFont="1" applyFill="1" applyBorder="1" applyAlignment="1" applyProtection="1">
      <alignment horizontal="center"/>
      <protection locked="0"/>
    </xf>
    <xf numFmtId="0" fontId="8" fillId="2" borderId="45"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vertical="center"/>
      <protection hidden="1"/>
    </xf>
    <xf numFmtId="0" fontId="8" fillId="2" borderId="30"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1" fillId="2" borderId="8" xfId="0" applyFont="1" applyFill="1" applyBorder="1" applyAlignment="1" applyProtection="1">
      <alignment horizontal="center"/>
      <protection locked="0"/>
    </xf>
    <xf numFmtId="3" fontId="16" fillId="0" borderId="0" xfId="0" applyNumberFormat="1" applyFont="1" applyFill="1" applyBorder="1" applyAlignment="1" applyProtection="1">
      <alignment horizontal="center" vertical="center"/>
      <protection locked="0"/>
    </xf>
    <xf numFmtId="3" fontId="16" fillId="0" borderId="7"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horizontal="center"/>
      <protection locked="0"/>
    </xf>
    <xf numFmtId="0" fontId="8" fillId="0" borderId="0"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12" fillId="2" borderId="28" xfId="0" applyFont="1" applyFill="1" applyBorder="1" applyAlignment="1" applyProtection="1">
      <alignment horizontal="left" vertical="top" wrapText="1" readingOrder="1"/>
      <protection hidden="1"/>
    </xf>
    <xf numFmtId="0" fontId="6" fillId="2" borderId="29" xfId="0" applyFont="1" applyFill="1" applyBorder="1" applyAlignment="1" applyProtection="1">
      <alignment horizontal="left" vertical="top" wrapText="1" readingOrder="1"/>
      <protection hidden="1"/>
    </xf>
    <xf numFmtId="0" fontId="6" fillId="2" borderId="38" xfId="0" applyFont="1" applyFill="1" applyBorder="1" applyAlignment="1" applyProtection="1">
      <alignment horizontal="left" vertical="top" wrapText="1" readingOrder="1"/>
      <protection hidden="1"/>
    </xf>
    <xf numFmtId="0" fontId="6" fillId="2" borderId="20" xfId="0" applyFont="1" applyFill="1" applyBorder="1" applyAlignment="1" applyProtection="1">
      <alignment horizontal="left" vertical="top" wrapText="1" readingOrder="1"/>
      <protection hidden="1"/>
    </xf>
    <xf numFmtId="0" fontId="6" fillId="2" borderId="0" xfId="0" applyFont="1" applyFill="1" applyBorder="1" applyAlignment="1" applyProtection="1">
      <alignment horizontal="left" vertical="top" wrapText="1" readingOrder="1"/>
      <protection hidden="1"/>
    </xf>
    <xf numFmtId="0" fontId="6" fillId="2" borderId="21" xfId="0" applyFont="1" applyFill="1" applyBorder="1" applyAlignment="1" applyProtection="1">
      <alignment horizontal="left" vertical="top" wrapText="1" readingOrder="1"/>
      <protection hidden="1"/>
    </xf>
    <xf numFmtId="0" fontId="6" fillId="2" borderId="20" xfId="0" quotePrefix="1" applyFont="1" applyFill="1" applyBorder="1" applyAlignment="1" applyProtection="1">
      <alignment horizontal="left" vertical="top" wrapText="1"/>
      <protection hidden="1"/>
    </xf>
    <xf numFmtId="0" fontId="6" fillId="2" borderId="0" xfId="0" quotePrefix="1" applyFont="1" applyFill="1" applyBorder="1" applyAlignment="1" applyProtection="1">
      <alignment horizontal="left" vertical="top" wrapText="1"/>
      <protection hidden="1"/>
    </xf>
    <xf numFmtId="0" fontId="6" fillId="2" borderId="21" xfId="0" quotePrefix="1" applyFont="1" applyFill="1" applyBorder="1" applyAlignment="1" applyProtection="1">
      <alignment horizontal="left" vertical="top" wrapText="1"/>
      <protection hidden="1"/>
    </xf>
    <xf numFmtId="0" fontId="11" fillId="2" borderId="2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11" fillId="2" borderId="21"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19" xfId="0" applyFont="1" applyFill="1" applyBorder="1" applyAlignment="1" applyProtection="1">
      <alignment horizontal="center" vertical="center" wrapText="1"/>
      <protection hidden="1"/>
    </xf>
    <xf numFmtId="0" fontId="18" fillId="0" borderId="20" xfId="0" quotePrefix="1" applyFont="1" applyBorder="1" applyAlignment="1">
      <alignment horizontal="left" vertical="center" wrapText="1"/>
    </xf>
    <xf numFmtId="0" fontId="18" fillId="0" borderId="0" xfId="0" quotePrefix="1" applyFont="1" applyBorder="1" applyAlignment="1">
      <alignment horizontal="left" vertical="center" wrapText="1"/>
    </xf>
    <xf numFmtId="0" fontId="18" fillId="0" borderId="21" xfId="0" quotePrefix="1" applyFont="1" applyBorder="1" applyAlignment="1">
      <alignment horizontal="left" vertical="center" wrapText="1"/>
    </xf>
    <xf numFmtId="0" fontId="12" fillId="2" borderId="15" xfId="0" quotePrefix="1" applyFont="1" applyFill="1" applyBorder="1" applyAlignment="1" applyProtection="1">
      <alignment horizontal="center" vertical="top" wrapText="1"/>
      <protection hidden="1"/>
    </xf>
    <xf numFmtId="0" fontId="6" fillId="0" borderId="20" xfId="0" quotePrefix="1" applyFont="1" applyBorder="1" applyAlignment="1">
      <alignment horizontal="left" vertical="center" wrapText="1"/>
    </xf>
    <xf numFmtId="0" fontId="6" fillId="0" borderId="0" xfId="0" quotePrefix="1" applyFont="1" applyBorder="1" applyAlignment="1">
      <alignment horizontal="left" vertical="center" wrapText="1"/>
    </xf>
    <xf numFmtId="0" fontId="6" fillId="0" borderId="21" xfId="0" quotePrefix="1"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4" fillId="2" borderId="17" xfId="0" applyFont="1" applyFill="1" applyBorder="1" applyAlignment="1" applyProtection="1">
      <alignment horizontal="left"/>
      <protection locked="0"/>
    </xf>
    <xf numFmtId="0" fontId="14" fillId="2" borderId="6" xfId="0" applyFont="1" applyFill="1" applyBorder="1" applyAlignment="1" applyProtection="1">
      <alignment horizontal="left"/>
      <protection locked="0"/>
    </xf>
    <xf numFmtId="0" fontId="14" fillId="2" borderId="17" xfId="0" applyFont="1" applyFill="1" applyBorder="1" applyAlignment="1" applyProtection="1">
      <alignment horizontal="left"/>
      <protection locked="0"/>
    </xf>
    <xf numFmtId="0" fontId="14" fillId="2" borderId="6" xfId="0" applyFont="1" applyFill="1" applyBorder="1" applyAlignment="1" applyProtection="1">
      <alignment horizontal="center"/>
      <protection locked="0"/>
    </xf>
    <xf numFmtId="0" fontId="14" fillId="2" borderId="17" xfId="0" applyFont="1" applyFill="1" applyBorder="1" applyAlignment="1" applyProtection="1">
      <alignment horizontal="center"/>
      <protection locked="0"/>
    </xf>
    <xf numFmtId="0" fontId="14" fillId="2" borderId="8" xfId="0" applyFont="1" applyFill="1" applyBorder="1" applyAlignment="1" applyProtection="1">
      <alignment horizontal="left"/>
      <protection locked="0"/>
    </xf>
    <xf numFmtId="0" fontId="14" fillId="2" borderId="33" xfId="0" applyFont="1" applyFill="1" applyBorder="1" applyAlignment="1" applyProtection="1">
      <alignment horizontal="left"/>
      <protection locked="0"/>
    </xf>
    <xf numFmtId="0" fontId="14" fillId="0" borderId="6" xfId="0" applyFont="1" applyBorder="1" applyAlignment="1" applyProtection="1">
      <alignment horizontal="center"/>
      <protection locked="0"/>
    </xf>
    <xf numFmtId="0" fontId="14" fillId="0" borderId="17" xfId="0" applyFont="1" applyBorder="1" applyAlignment="1" applyProtection="1">
      <alignment horizontal="center"/>
      <protection locked="0"/>
    </xf>
    <xf numFmtId="49" fontId="14" fillId="2" borderId="6" xfId="0" applyNumberFormat="1" applyFont="1" applyFill="1" applyBorder="1" applyAlignment="1" applyProtection="1">
      <alignment horizontal="center"/>
      <protection locked="0"/>
    </xf>
    <xf numFmtId="49" fontId="14" fillId="2" borderId="16" xfId="0" applyNumberFormat="1" applyFont="1" applyFill="1" applyBorder="1" applyAlignment="1" applyProtection="1">
      <alignment horizontal="center"/>
      <protection locked="0"/>
    </xf>
    <xf numFmtId="49" fontId="14" fillId="2" borderId="6" xfId="0" applyNumberFormat="1" applyFont="1" applyFill="1" applyBorder="1" applyAlignment="1" applyProtection="1">
      <alignment horizontal="left"/>
      <protection locked="0"/>
    </xf>
    <xf numFmtId="49" fontId="14" fillId="2" borderId="17" xfId="0" applyNumberFormat="1" applyFont="1" applyFill="1" applyBorder="1" applyAlignment="1" applyProtection="1">
      <alignment horizontal="left"/>
      <protection locked="0"/>
    </xf>
    <xf numFmtId="0" fontId="14" fillId="2" borderId="23"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54" xfId="0" applyFont="1" applyFill="1" applyBorder="1" applyAlignment="1" applyProtection="1">
      <alignment horizontal="center"/>
      <protection locked="0"/>
    </xf>
    <xf numFmtId="0" fontId="14" fillId="2" borderId="16" xfId="0" applyFont="1" applyFill="1" applyBorder="1" applyAlignment="1" applyProtection="1">
      <alignment horizontal="left"/>
      <protection locked="0"/>
    </xf>
    <xf numFmtId="14" fontId="14" fillId="2" borderId="6" xfId="0" applyNumberFormat="1"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4" fillId="2" borderId="32" xfId="0" applyFont="1" applyFill="1" applyBorder="1" applyAlignment="1" applyProtection="1">
      <alignment horizontal="center"/>
      <protection locked="0"/>
    </xf>
    <xf numFmtId="0" fontId="14" fillId="2" borderId="6" xfId="0"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4" fillId="2" borderId="8" xfId="0" applyFont="1" applyFill="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1" fillId="2" borderId="5" xfId="0" applyFont="1" applyFill="1" applyBorder="1" applyAlignment="1" applyProtection="1">
      <alignment horizontal="left"/>
      <protection hidden="1"/>
    </xf>
    <xf numFmtId="0" fontId="1" fillId="2" borderId="6" xfId="0" applyFont="1" applyFill="1" applyBorder="1" applyAlignment="1" applyProtection="1">
      <alignment horizontal="left"/>
      <protection hidden="1"/>
    </xf>
    <xf numFmtId="0" fontId="14" fillId="2" borderId="10"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8" fillId="2" borderId="25"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left" vertical="center" wrapText="1"/>
      <protection hidden="1"/>
    </xf>
    <xf numFmtId="0" fontId="8" fillId="2" borderId="20"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31"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8" fillId="2" borderId="14" xfId="0" applyFont="1" applyFill="1" applyBorder="1" applyAlignment="1" applyProtection="1">
      <alignment horizontal="left" vertical="center" wrapText="1"/>
      <protection hidden="1"/>
    </xf>
    <xf numFmtId="0" fontId="8" fillId="2" borderId="39" xfId="0" applyFont="1" applyFill="1" applyBorder="1" applyAlignment="1" applyProtection="1">
      <alignment horizontal="center" wrapText="1"/>
      <protection hidden="1"/>
    </xf>
    <xf numFmtId="0" fontId="8" fillId="2" borderId="10" xfId="0" applyFont="1" applyFill="1" applyBorder="1" applyAlignment="1" applyProtection="1">
      <alignment horizontal="center" wrapText="1"/>
      <protection hidden="1"/>
    </xf>
    <xf numFmtId="0" fontId="8" fillId="2" borderId="27" xfId="0" applyFont="1" applyFill="1" applyBorder="1" applyAlignment="1" applyProtection="1">
      <alignment horizontal="center" wrapText="1"/>
      <protection hidden="1"/>
    </xf>
    <xf numFmtId="0" fontId="8" fillId="2" borderId="41" xfId="0" applyFont="1" applyFill="1" applyBorder="1" applyAlignment="1" applyProtection="1">
      <alignment horizontal="center" wrapText="1"/>
      <protection hidden="1"/>
    </xf>
    <xf numFmtId="0" fontId="8" fillId="2" borderId="0" xfId="0" applyFont="1" applyFill="1" applyBorder="1" applyAlignment="1" applyProtection="1">
      <alignment horizontal="center" wrapText="1"/>
      <protection hidden="1"/>
    </xf>
    <xf numFmtId="0" fontId="8" fillId="2" borderId="21" xfId="0" applyFont="1" applyFill="1" applyBorder="1" applyAlignment="1" applyProtection="1">
      <alignment horizontal="center" wrapText="1"/>
      <protection hidden="1"/>
    </xf>
    <xf numFmtId="0" fontId="8" fillId="2" borderId="40" xfId="0" applyFont="1" applyFill="1" applyBorder="1" applyAlignment="1" applyProtection="1">
      <alignment horizontal="center" wrapText="1"/>
      <protection hidden="1"/>
    </xf>
    <xf numFmtId="0" fontId="8" fillId="2" borderId="7" xfId="0" applyFont="1" applyFill="1" applyBorder="1" applyAlignment="1" applyProtection="1">
      <alignment horizontal="center" wrapText="1"/>
      <protection hidden="1"/>
    </xf>
    <xf numFmtId="0" fontId="8" fillId="2" borderId="32" xfId="0" applyFont="1" applyFill="1" applyBorder="1" applyAlignment="1" applyProtection="1">
      <alignment horizontal="center" wrapText="1"/>
      <protection hidden="1"/>
    </xf>
    <xf numFmtId="0" fontId="8" fillId="2" borderId="26"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8"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2" borderId="3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8" fillId="2" borderId="41"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8" fillId="2" borderId="31"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0" borderId="23" xfId="0" applyFont="1" applyFill="1" applyBorder="1" applyAlignment="1" applyProtection="1">
      <alignment horizontal="left"/>
      <protection locked="0"/>
    </xf>
    <xf numFmtId="0" fontId="8" fillId="2" borderId="6"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1" fillId="2" borderId="45" xfId="0" applyFont="1" applyFill="1" applyBorder="1" applyAlignment="1" applyProtection="1">
      <alignment horizontal="center" wrapText="1"/>
      <protection hidden="1"/>
    </xf>
    <xf numFmtId="0" fontId="1" fillId="2" borderId="29" xfId="0" applyFont="1" applyFill="1" applyBorder="1" applyAlignment="1" applyProtection="1">
      <alignment horizontal="center" wrapText="1"/>
      <protection hidden="1"/>
    </xf>
    <xf numFmtId="0" fontId="1" fillId="2" borderId="38" xfId="0" applyFont="1" applyFill="1" applyBorder="1" applyAlignment="1" applyProtection="1">
      <alignment horizontal="center" wrapText="1"/>
      <protection hidden="1"/>
    </xf>
    <xf numFmtId="0" fontId="1" fillId="2" borderId="40" xfId="0" applyFont="1" applyFill="1" applyBorder="1" applyAlignment="1" applyProtection="1">
      <alignment horizontal="center" wrapText="1"/>
      <protection hidden="1"/>
    </xf>
    <xf numFmtId="0" fontId="1" fillId="2" borderId="7" xfId="0" applyFont="1" applyFill="1" applyBorder="1" applyAlignment="1" applyProtection="1">
      <alignment horizontal="center" wrapText="1"/>
      <protection hidden="1"/>
    </xf>
    <xf numFmtId="0" fontId="1" fillId="2" borderId="32" xfId="0" applyFont="1" applyFill="1" applyBorder="1" applyAlignment="1" applyProtection="1">
      <alignment horizontal="center" wrapText="1"/>
      <protection hidden="1"/>
    </xf>
    <xf numFmtId="0" fontId="4" fillId="2" borderId="22"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4" fillId="0" borderId="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8" fillId="2" borderId="3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24" xfId="0" applyFont="1" applyFill="1" applyBorder="1" applyAlignment="1" applyProtection="1">
      <alignment horizontal="center" vertical="center"/>
      <protection hidden="1"/>
    </xf>
    <xf numFmtId="0" fontId="8" fillId="2" borderId="41"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2" borderId="25"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24" xfId="0" applyFont="1" applyFill="1" applyBorder="1" applyAlignment="1" applyProtection="1">
      <alignment horizontal="left" vertical="center"/>
      <protection hidden="1"/>
    </xf>
    <xf numFmtId="0" fontId="8" fillId="2" borderId="20"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8" fillId="2" borderId="31" xfId="0" applyFont="1" applyFill="1" applyBorder="1" applyAlignment="1" applyProtection="1">
      <alignment horizontal="left" vertical="center"/>
      <protection hidden="1"/>
    </xf>
    <xf numFmtId="0" fontId="8" fillId="2" borderId="13"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14" xfId="0" applyFont="1" applyFill="1" applyBorder="1" applyAlignment="1" applyProtection="1">
      <alignment horizontal="left" vertical="center"/>
      <protection hidden="1"/>
    </xf>
    <xf numFmtId="0" fontId="4" fillId="0" borderId="3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2" borderId="1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protection hidden="1"/>
    </xf>
    <xf numFmtId="0" fontId="8" fillId="2" borderId="38" xfId="0" applyFont="1" applyFill="1" applyBorder="1" applyAlignment="1" applyProtection="1">
      <alignment horizontal="center" vertical="center"/>
      <protection hidden="1"/>
    </xf>
    <xf numFmtId="0" fontId="8" fillId="2" borderId="32"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protection hidden="1"/>
    </xf>
    <xf numFmtId="0" fontId="8" fillId="2" borderId="27" xfId="0" applyFont="1" applyFill="1" applyBorder="1" applyAlignment="1" applyProtection="1">
      <alignment horizontal="center" vertical="center"/>
      <protection hidden="1"/>
    </xf>
    <xf numFmtId="0" fontId="8" fillId="2" borderId="21" xfId="0" applyFont="1" applyFill="1" applyBorder="1" applyAlignment="1" applyProtection="1">
      <alignment horizontal="center" vertic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23" fillId="2" borderId="51" xfId="0" applyFont="1" applyFill="1" applyBorder="1" applyAlignment="1" applyProtection="1">
      <alignment horizontal="center" wrapText="1"/>
      <protection locked="0"/>
    </xf>
    <xf numFmtId="0" fontId="29" fillId="0" borderId="7" xfId="0" applyFont="1" applyFill="1" applyBorder="1" applyAlignment="1" applyProtection="1">
      <alignment horizontal="center"/>
      <protection locked="0"/>
    </xf>
    <xf numFmtId="0" fontId="5" fillId="4" borderId="9"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31" fillId="0" borderId="29" xfId="1" applyFont="1" applyFill="1" applyBorder="1" applyAlignment="1" applyProtection="1">
      <alignment vertical="center" wrapText="1"/>
      <protection locked="0"/>
    </xf>
    <xf numFmtId="0" fontId="23" fillId="2" borderId="13" xfId="0" applyFont="1" applyFill="1" applyBorder="1" applyAlignment="1" applyProtection="1">
      <alignment horizontal="center" wrapText="1"/>
      <protection hidden="1"/>
    </xf>
    <xf numFmtId="0" fontId="23" fillId="2" borderId="7" xfId="0" applyFont="1" applyFill="1" applyBorder="1" applyAlignment="1" applyProtection="1">
      <alignment horizontal="center" wrapText="1"/>
      <protection hidden="1"/>
    </xf>
    <xf numFmtId="0" fontId="23" fillId="2" borderId="50" xfId="0" applyFont="1" applyFill="1" applyBorder="1" applyAlignment="1" applyProtection="1">
      <alignment horizontal="center" wrapText="1"/>
      <protection hidden="1"/>
    </xf>
    <xf numFmtId="0" fontId="23" fillId="2" borderId="51" xfId="0" applyFont="1" applyFill="1" applyBorder="1" applyAlignment="1" applyProtection="1">
      <alignment horizontal="center" wrapText="1"/>
      <protection hidden="1"/>
    </xf>
    <xf numFmtId="0" fontId="23" fillId="2" borderId="20" xfId="0" applyFont="1" applyFill="1" applyBorder="1" applyAlignment="1" applyProtection="1">
      <alignment horizontal="left" vertical="center" wrapText="1"/>
      <protection hidden="1"/>
    </xf>
    <xf numFmtId="0" fontId="23" fillId="2" borderId="0" xfId="0" applyFont="1" applyFill="1" applyBorder="1" applyAlignment="1" applyProtection="1">
      <alignment horizontal="left" vertical="center" wrapText="1"/>
      <protection hidden="1"/>
    </xf>
    <xf numFmtId="0" fontId="36" fillId="0" borderId="34"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16" xfId="0" applyFont="1" applyFill="1" applyBorder="1" applyAlignment="1" applyProtection="1">
      <alignment horizontal="left" vertical="center" wrapText="1"/>
      <protection locked="0"/>
    </xf>
    <xf numFmtId="14" fontId="23" fillId="2" borderId="51" xfId="0" applyNumberFormat="1" applyFont="1" applyFill="1" applyBorder="1" applyAlignment="1" applyProtection="1">
      <alignment horizontal="center" wrapText="1"/>
      <protection locked="0"/>
    </xf>
    <xf numFmtId="14" fontId="23" fillId="2" borderId="52" xfId="0" applyNumberFormat="1" applyFont="1" applyFill="1" applyBorder="1" applyAlignment="1" applyProtection="1">
      <alignment horizontal="center" wrapText="1"/>
      <protection locked="0"/>
    </xf>
    <xf numFmtId="0" fontId="4" fillId="2" borderId="28" xfId="0" applyFont="1" applyFill="1" applyBorder="1" applyAlignment="1" applyProtection="1">
      <alignment horizontal="left" wrapText="1"/>
      <protection hidden="1"/>
    </xf>
    <xf numFmtId="0" fontId="4" fillId="2" borderId="29" xfId="0" applyFont="1" applyFill="1" applyBorder="1" applyAlignment="1" applyProtection="1">
      <alignment horizontal="left" wrapText="1"/>
      <protection hidden="1"/>
    </xf>
    <xf numFmtId="0" fontId="4" fillId="2" borderId="38" xfId="0" applyFont="1" applyFill="1" applyBorder="1" applyAlignment="1" applyProtection="1">
      <alignment horizontal="left" wrapText="1"/>
      <protection hidden="1"/>
    </xf>
    <xf numFmtId="0" fontId="4" fillId="7" borderId="0" xfId="0" applyFont="1" applyFill="1" applyBorder="1" applyAlignment="1" applyProtection="1">
      <alignment horizontal="center" wrapText="1"/>
      <protection hidden="1"/>
    </xf>
    <xf numFmtId="0" fontId="4" fillId="7" borderId="21" xfId="0" applyFont="1" applyFill="1" applyBorder="1" applyAlignment="1" applyProtection="1">
      <alignment horizontal="center" wrapText="1"/>
      <protection hidden="1"/>
    </xf>
    <xf numFmtId="0" fontId="28" fillId="2" borderId="7" xfId="1" applyFont="1" applyFill="1" applyBorder="1" applyAlignment="1" applyProtection="1">
      <alignment horizontal="center" wrapText="1"/>
      <protection locked="0"/>
    </xf>
    <xf numFmtId="0" fontId="28" fillId="2" borderId="32" xfId="1" applyFont="1" applyFill="1" applyBorder="1" applyAlignment="1" applyProtection="1">
      <alignment horizontal="center" wrapText="1"/>
      <protection locked="0"/>
    </xf>
    <xf numFmtId="0" fontId="14" fillId="7" borderId="10" xfId="0" applyFont="1" applyFill="1" applyBorder="1" applyAlignment="1" applyProtection="1">
      <alignment horizontal="center" wrapText="1"/>
      <protection hidden="1"/>
    </xf>
    <xf numFmtId="0" fontId="0" fillId="6" borderId="2" xfId="0" applyFill="1" applyBorder="1" applyAlignment="1">
      <alignment horizontal="center"/>
    </xf>
    <xf numFmtId="0" fontId="0" fillId="6" borderId="3" xfId="0" applyFill="1" applyBorder="1" applyAlignment="1">
      <alignment horizontal="center"/>
    </xf>
    <xf numFmtId="0" fontId="22" fillId="0" borderId="0" xfId="1" applyAlignment="1">
      <alignment horizontal="center"/>
    </xf>
  </cellXfs>
  <cellStyles count="3">
    <cellStyle name="Hivatkozás" xfId="1" builtinId="8"/>
    <cellStyle name="Normál" xfId="0" builtinId="0"/>
    <cellStyle name="Normá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209</xdr:row>
      <xdr:rowOff>28575</xdr:rowOff>
    </xdr:from>
    <xdr:to>
      <xdr:col>19</xdr:col>
      <xdr:colOff>38100</xdr:colOff>
      <xdr:row>211</xdr:row>
      <xdr:rowOff>28577</xdr:rowOff>
    </xdr:to>
    <xdr:pic>
      <xdr:nvPicPr>
        <xdr:cNvPr id="2701"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7124700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253</xdr:row>
      <xdr:rowOff>28575</xdr:rowOff>
    </xdr:from>
    <xdr:to>
      <xdr:col>19</xdr:col>
      <xdr:colOff>9525</xdr:colOff>
      <xdr:row>255</xdr:row>
      <xdr:rowOff>28577</xdr:rowOff>
    </xdr:to>
    <xdr:pic>
      <xdr:nvPicPr>
        <xdr:cNvPr id="2702"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1338500"/>
          <a:ext cx="2066925"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68580</xdr:colOff>
          <xdr:row>32</xdr:row>
          <xdr:rowOff>152400</xdr:rowOff>
        </xdr:from>
        <xdr:to>
          <xdr:col>21</xdr:col>
          <xdr:colOff>30480</xdr:colOff>
          <xdr:row>34</xdr:row>
          <xdr:rowOff>30480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32</xdr:row>
          <xdr:rowOff>152400</xdr:rowOff>
        </xdr:from>
        <xdr:to>
          <xdr:col>26</xdr:col>
          <xdr:colOff>60960</xdr:colOff>
          <xdr:row>34</xdr:row>
          <xdr:rowOff>30480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32</xdr:row>
          <xdr:rowOff>160020</xdr:rowOff>
        </xdr:from>
        <xdr:to>
          <xdr:col>34</xdr:col>
          <xdr:colOff>76200</xdr:colOff>
          <xdr:row>34</xdr:row>
          <xdr:rowOff>38100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91440</xdr:colOff>
          <xdr:row>32</xdr:row>
          <xdr:rowOff>160020</xdr:rowOff>
        </xdr:from>
        <xdr:to>
          <xdr:col>40</xdr:col>
          <xdr:colOff>68580</xdr:colOff>
          <xdr:row>34</xdr:row>
          <xdr:rowOff>38100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65</xdr:row>
          <xdr:rowOff>45720</xdr:rowOff>
        </xdr:from>
        <xdr:to>
          <xdr:col>5</xdr:col>
          <xdr:colOff>106680</xdr:colOff>
          <xdr:row>66</xdr:row>
          <xdr:rowOff>121920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65</xdr:row>
          <xdr:rowOff>38100</xdr:rowOff>
        </xdr:from>
        <xdr:to>
          <xdr:col>15</xdr:col>
          <xdr:colOff>76200</xdr:colOff>
          <xdr:row>66</xdr:row>
          <xdr:rowOff>114300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65</xdr:row>
          <xdr:rowOff>38100</xdr:rowOff>
        </xdr:from>
        <xdr:to>
          <xdr:col>28</xdr:col>
          <xdr:colOff>76200</xdr:colOff>
          <xdr:row>66</xdr:row>
          <xdr:rowOff>114300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68580</xdr:colOff>
          <xdr:row>65</xdr:row>
          <xdr:rowOff>38100</xdr:rowOff>
        </xdr:from>
        <xdr:to>
          <xdr:col>36</xdr:col>
          <xdr:colOff>60960</xdr:colOff>
          <xdr:row>66</xdr:row>
          <xdr:rowOff>114300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196</xdr:row>
          <xdr:rowOff>45720</xdr:rowOff>
        </xdr:from>
        <xdr:to>
          <xdr:col>27</xdr:col>
          <xdr:colOff>76200</xdr:colOff>
          <xdr:row>198</xdr:row>
          <xdr:rowOff>38100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200</xdr:row>
          <xdr:rowOff>7620</xdr:rowOff>
        </xdr:from>
        <xdr:to>
          <xdr:col>36</xdr:col>
          <xdr:colOff>76200</xdr:colOff>
          <xdr:row>202</xdr:row>
          <xdr:rowOff>68580</xdr:rowOff>
        </xdr:to>
        <xdr:sp macro="" textlink="">
          <xdr:nvSpPr>
            <xdr:cNvPr id="1961" name="Check Box 937" hidden="1">
              <a:extLst>
                <a:ext uri="{63B3BB69-23CF-44E3-9099-C40C66FF867C}">
                  <a14:compatExt spid="_x0000_s1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200</xdr:row>
          <xdr:rowOff>7620</xdr:rowOff>
        </xdr:from>
        <xdr:to>
          <xdr:col>18</xdr:col>
          <xdr:colOff>22860</xdr:colOff>
          <xdr:row>202</xdr:row>
          <xdr:rowOff>68580</xdr:rowOff>
        </xdr:to>
        <xdr:sp macro="" textlink="">
          <xdr:nvSpPr>
            <xdr:cNvPr id="1962" name="Check Box 938" hidden="1">
              <a:extLst>
                <a:ext uri="{63B3BB69-23CF-44E3-9099-C40C66FF867C}">
                  <a14:compatExt spid="_x0000_s1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60960</xdr:colOff>
          <xdr:row>73</xdr:row>
          <xdr:rowOff>68580</xdr:rowOff>
        </xdr:from>
        <xdr:to>
          <xdr:col>41</xdr:col>
          <xdr:colOff>53340</xdr:colOff>
          <xdr:row>75</xdr:row>
          <xdr:rowOff>106680</xdr:rowOff>
        </xdr:to>
        <xdr:sp macro="" textlink="">
          <xdr:nvSpPr>
            <xdr:cNvPr id="1963" name="Check Box 939" hidden="1">
              <a:extLst>
                <a:ext uri="{63B3BB69-23CF-44E3-9099-C40C66FF867C}">
                  <a14:compatExt spid="_x0000_s1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91440</xdr:colOff>
          <xdr:row>73</xdr:row>
          <xdr:rowOff>68580</xdr:rowOff>
        </xdr:from>
        <xdr:to>
          <xdr:col>45</xdr:col>
          <xdr:colOff>53340</xdr:colOff>
          <xdr:row>75</xdr:row>
          <xdr:rowOff>106680</xdr:rowOff>
        </xdr:to>
        <xdr:sp macro="" textlink="">
          <xdr:nvSpPr>
            <xdr:cNvPr id="1964" name="Check Box 940" hidden="1">
              <a:extLst>
                <a:ext uri="{63B3BB69-23CF-44E3-9099-C40C66FF867C}">
                  <a14:compatExt spid="_x0000_s1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75</xdr:row>
          <xdr:rowOff>167640</xdr:rowOff>
        </xdr:from>
        <xdr:to>
          <xdr:col>45</xdr:col>
          <xdr:colOff>68580</xdr:colOff>
          <xdr:row>77</xdr:row>
          <xdr:rowOff>15240</xdr:rowOff>
        </xdr:to>
        <xdr:sp macro="" textlink="">
          <xdr:nvSpPr>
            <xdr:cNvPr id="1965" name="Check Box 941" hidden="1">
              <a:extLst>
                <a:ext uri="{63B3BB69-23CF-44E3-9099-C40C66FF867C}">
                  <a14:compatExt spid="_x0000_s1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68580</xdr:colOff>
          <xdr:row>75</xdr:row>
          <xdr:rowOff>160020</xdr:rowOff>
        </xdr:from>
        <xdr:to>
          <xdr:col>49</xdr:col>
          <xdr:colOff>30480</xdr:colOff>
          <xdr:row>77</xdr:row>
          <xdr:rowOff>22860</xdr:rowOff>
        </xdr:to>
        <xdr:sp macro="" textlink="">
          <xdr:nvSpPr>
            <xdr:cNvPr id="1966" name="Check Box 942" hidden="1">
              <a:extLst>
                <a:ext uri="{63B3BB69-23CF-44E3-9099-C40C66FF867C}">
                  <a14:compatExt spid="_x0000_s1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60960</xdr:colOff>
          <xdr:row>70</xdr:row>
          <xdr:rowOff>160020</xdr:rowOff>
        </xdr:from>
        <xdr:to>
          <xdr:col>41</xdr:col>
          <xdr:colOff>53340</xdr:colOff>
          <xdr:row>71</xdr:row>
          <xdr:rowOff>160020</xdr:rowOff>
        </xdr:to>
        <xdr:sp macro="" textlink="">
          <xdr:nvSpPr>
            <xdr:cNvPr id="1967" name="Check Box 943" hidden="1">
              <a:extLst>
                <a:ext uri="{63B3BB69-23CF-44E3-9099-C40C66FF867C}">
                  <a14:compatExt spid="_x0000_s1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83820</xdr:colOff>
          <xdr:row>70</xdr:row>
          <xdr:rowOff>167640</xdr:rowOff>
        </xdr:from>
        <xdr:to>
          <xdr:col>45</xdr:col>
          <xdr:colOff>45720</xdr:colOff>
          <xdr:row>72</xdr:row>
          <xdr:rowOff>7620</xdr:rowOff>
        </xdr:to>
        <xdr:sp macro="" textlink="">
          <xdr:nvSpPr>
            <xdr:cNvPr id="1968" name="Check Box 944" hidden="1">
              <a:extLst>
                <a:ext uri="{63B3BB69-23CF-44E3-9099-C40C66FF867C}">
                  <a14:compatExt spid="_x0000_s1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60960</xdr:colOff>
          <xdr:row>72</xdr:row>
          <xdr:rowOff>106680</xdr:rowOff>
        </xdr:from>
        <xdr:to>
          <xdr:col>41</xdr:col>
          <xdr:colOff>53340</xdr:colOff>
          <xdr:row>74</xdr:row>
          <xdr:rowOff>53340</xdr:rowOff>
        </xdr:to>
        <xdr:sp macro="" textlink="">
          <xdr:nvSpPr>
            <xdr:cNvPr id="1969" name="Check Box 945" hidden="1">
              <a:extLst>
                <a:ext uri="{63B3BB69-23CF-44E3-9099-C40C66FF867C}">
                  <a14:compatExt spid="_x0000_s1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91440</xdr:colOff>
          <xdr:row>72</xdr:row>
          <xdr:rowOff>114300</xdr:rowOff>
        </xdr:from>
        <xdr:to>
          <xdr:col>45</xdr:col>
          <xdr:colOff>53340</xdr:colOff>
          <xdr:row>74</xdr:row>
          <xdr:rowOff>60960</xdr:rowOff>
        </xdr:to>
        <xdr:sp macro="" textlink="">
          <xdr:nvSpPr>
            <xdr:cNvPr id="1970" name="Check Box 946" hidden="1">
              <a:extLst>
                <a:ext uri="{63B3BB69-23CF-44E3-9099-C40C66FF867C}">
                  <a14:compatExt spid="_x0000_s1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192</xdr:row>
          <xdr:rowOff>190500</xdr:rowOff>
        </xdr:from>
        <xdr:to>
          <xdr:col>20</xdr:col>
          <xdr:colOff>0</xdr:colOff>
          <xdr:row>193</xdr:row>
          <xdr:rowOff>0</xdr:rowOff>
        </xdr:to>
        <xdr:sp macro="" textlink="">
          <xdr:nvSpPr>
            <xdr:cNvPr id="1971" name="Check Box 947" hidden="1">
              <a:extLst>
                <a:ext uri="{63B3BB69-23CF-44E3-9099-C40C66FF867C}">
                  <a14:compatExt spid="_x0000_s1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171450</xdr:colOff>
      <xdr:row>211</xdr:row>
      <xdr:rowOff>57150</xdr:rowOff>
    </xdr:from>
    <xdr:to>
      <xdr:col>54</xdr:col>
      <xdr:colOff>0</xdr:colOff>
      <xdr:row>252</xdr:row>
      <xdr:rowOff>104774</xdr:rowOff>
    </xdr:to>
    <xdr:pic>
      <xdr:nvPicPr>
        <xdr:cNvPr id="31" name="Kép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32480250"/>
          <a:ext cx="6105525" cy="877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255</xdr:row>
      <xdr:rowOff>104775</xdr:rowOff>
    </xdr:from>
    <xdr:to>
      <xdr:col>54</xdr:col>
      <xdr:colOff>9525</xdr:colOff>
      <xdr:row>294</xdr:row>
      <xdr:rowOff>123825</xdr:rowOff>
    </xdr:to>
    <xdr:pic>
      <xdr:nvPicPr>
        <xdr:cNvPr id="32" name="Kép 3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1738550"/>
          <a:ext cx="6105525" cy="633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183696</xdr:colOff>
      <xdr:row>142</xdr:row>
      <xdr:rowOff>16106</xdr:rowOff>
    </xdr:from>
    <xdr:to>
      <xdr:col>19</xdr:col>
      <xdr:colOff>9525</xdr:colOff>
      <xdr:row>144</xdr:row>
      <xdr:rowOff>13385</xdr:rowOff>
    </xdr:to>
    <xdr:pic>
      <xdr:nvPicPr>
        <xdr:cNvPr id="30"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6" y="24474945"/>
          <a:ext cx="2091418"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95250</xdr:rowOff>
    </xdr:from>
    <xdr:to>
      <xdr:col>19</xdr:col>
      <xdr:colOff>9525</xdr:colOff>
      <xdr:row>2</xdr:row>
      <xdr:rowOff>85726</xdr:rowOff>
    </xdr:to>
    <xdr:pic>
      <xdr:nvPicPr>
        <xdr:cNvPr id="34"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95250"/>
          <a:ext cx="2066925"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78</xdr:row>
      <xdr:rowOff>95250</xdr:rowOff>
    </xdr:from>
    <xdr:ext cx="2066925" cy="323851"/>
    <xdr:pic>
      <xdr:nvPicPr>
        <xdr:cNvPr id="35"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191875"/>
          <a:ext cx="2066925"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19</xdr:col>
      <xdr:colOff>9525</xdr:colOff>
      <xdr:row>2</xdr:row>
      <xdr:rowOff>85726</xdr:rowOff>
    </xdr:to>
    <xdr:pic>
      <xdr:nvPicPr>
        <xdr:cNvPr id="3"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2066925"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68580</xdr:colOff>
          <xdr:row>3</xdr:row>
          <xdr:rowOff>160020</xdr:rowOff>
        </xdr:from>
        <xdr:to>
          <xdr:col>60</xdr:col>
          <xdr:colOff>7620</xdr:colOff>
          <xdr:row>60</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merkantil.hu/hu/Termeloeszkoz-finanszirozas/Dokumentumok"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package" Target="../embeddings/Microsoft_Word-dokumentum.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dimension ref="A1:CI823"/>
  <sheetViews>
    <sheetView showGridLines="0" tabSelected="1" view="pageBreakPreview" zoomScale="140" zoomScaleNormal="100" zoomScaleSheetLayoutView="140" workbookViewId="0">
      <selection activeCell="AX1" sqref="AX1:BE1"/>
    </sheetView>
  </sheetViews>
  <sheetFormatPr defaultColWidth="0" defaultRowHeight="13.2" zeroHeight="1" x14ac:dyDescent="0.25"/>
  <cols>
    <col min="1" max="1" width="2.6640625" style="5" customWidth="1"/>
    <col min="2" max="26" width="1.6640625" style="5" customWidth="1"/>
    <col min="27" max="27" width="2.109375" style="5" customWidth="1"/>
    <col min="28" max="30" width="1.6640625" style="5" customWidth="1"/>
    <col min="31" max="31" width="1.88671875" style="5" customWidth="1"/>
    <col min="32" max="56" width="1.6640625" style="5" customWidth="1"/>
    <col min="57" max="57" width="1.88671875" style="5" customWidth="1"/>
    <col min="58" max="60" width="1.6640625" style="5" customWidth="1"/>
    <col min="61" max="61" width="23.109375" style="5" hidden="1" customWidth="1"/>
    <col min="62" max="79" width="1.6640625" style="5" hidden="1" customWidth="1"/>
    <col min="80" max="87" width="0" style="5" hidden="1" customWidth="1"/>
    <col min="88" max="16384" width="9.109375" style="5" hidden="1"/>
  </cols>
  <sheetData>
    <row r="1" spans="1:83" ht="13.8"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t="s">
        <v>4</v>
      </c>
      <c r="AJ1" s="3"/>
      <c r="AK1" s="3"/>
      <c r="AL1" s="3"/>
      <c r="AM1" s="3"/>
      <c r="AN1" s="3"/>
      <c r="AO1" s="3"/>
      <c r="AP1" s="3"/>
      <c r="AQ1" s="3"/>
      <c r="AR1" s="3"/>
      <c r="AS1" s="3"/>
      <c r="AT1" s="3"/>
      <c r="AU1" s="3"/>
      <c r="AV1" s="3"/>
      <c r="AW1" s="3"/>
      <c r="AX1" s="418" t="str">
        <f>""</f>
        <v/>
      </c>
      <c r="AY1" s="418"/>
      <c r="AZ1" s="418"/>
      <c r="BA1" s="418"/>
      <c r="BB1" s="418"/>
      <c r="BC1" s="418"/>
      <c r="BD1" s="418"/>
      <c r="BE1" s="419"/>
      <c r="BF1" s="1"/>
      <c r="BG1" s="1"/>
      <c r="BH1" s="4"/>
      <c r="BI1" s="96"/>
      <c r="BJ1" s="4"/>
      <c r="BK1" s="4"/>
      <c r="BL1" s="4"/>
      <c r="BM1" s="4"/>
      <c r="BN1" s="4"/>
      <c r="BO1" s="4"/>
      <c r="BP1" s="4"/>
      <c r="BQ1" s="4"/>
      <c r="BR1" s="4"/>
      <c r="BS1" s="4"/>
      <c r="BT1" s="4"/>
      <c r="BU1" s="4"/>
      <c r="BV1" s="4"/>
      <c r="BW1" s="4"/>
      <c r="BX1" s="4"/>
      <c r="BY1" s="4"/>
      <c r="BZ1" s="4"/>
      <c r="CA1" s="4"/>
      <c r="CB1" s="4"/>
      <c r="CC1" s="4"/>
      <c r="CD1" s="4"/>
      <c r="CE1" s="4"/>
    </row>
    <row r="2" spans="1:83"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07" t="s">
        <v>235</v>
      </c>
      <c r="BH2" s="4"/>
      <c r="BI2" s="96"/>
      <c r="BJ2" s="4"/>
      <c r="BK2" s="4"/>
      <c r="BL2" s="4"/>
      <c r="BM2" s="4"/>
      <c r="BN2" s="4"/>
      <c r="BO2" s="4"/>
      <c r="BP2" s="4"/>
      <c r="BQ2" s="4"/>
      <c r="BR2" s="4"/>
      <c r="BS2" s="4"/>
      <c r="BT2" s="4"/>
      <c r="BU2" s="4"/>
      <c r="BV2" s="4"/>
      <c r="BW2" s="4"/>
      <c r="BX2" s="4"/>
      <c r="BY2" s="4"/>
      <c r="BZ2" s="4"/>
      <c r="CA2" s="4"/>
      <c r="CB2" s="4"/>
      <c r="CC2" s="4"/>
      <c r="CD2" s="4"/>
      <c r="CE2" s="4"/>
    </row>
    <row r="3" spans="1:83" ht="9.9"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4"/>
      <c r="BI3" s="96"/>
      <c r="BJ3" s="4"/>
      <c r="BK3" s="4"/>
      <c r="BL3" s="4"/>
      <c r="BM3" s="4"/>
      <c r="BN3" s="4"/>
      <c r="BO3" s="4"/>
      <c r="BP3" s="4"/>
      <c r="BQ3" s="4"/>
      <c r="BR3" s="4"/>
      <c r="BS3" s="4"/>
      <c r="BT3" s="4"/>
      <c r="BU3" s="4"/>
      <c r="BV3" s="4"/>
      <c r="BW3" s="4"/>
      <c r="BX3" s="4"/>
      <c r="BY3" s="4"/>
      <c r="BZ3" s="4"/>
      <c r="CA3" s="4"/>
      <c r="CB3" s="4"/>
      <c r="CC3" s="4"/>
      <c r="CD3" s="4"/>
      <c r="CE3" s="4"/>
    </row>
    <row r="4" spans="1:83" ht="13.8" x14ac:dyDescent="0.25">
      <c r="A4" s="1"/>
      <c r="B4" s="6" t="s">
        <v>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4"/>
      <c r="BI4" s="72">
        <f ca="1">YEAR(TODAY())</f>
        <v>2021</v>
      </c>
      <c r="BJ4" s="4"/>
      <c r="BK4" s="4"/>
      <c r="BL4" s="4"/>
      <c r="BM4" s="4"/>
      <c r="BN4" s="4"/>
      <c r="BO4" s="4"/>
      <c r="BP4" s="4"/>
      <c r="BQ4" s="4"/>
      <c r="BR4" s="4"/>
      <c r="BS4" s="4"/>
      <c r="BT4" s="4"/>
      <c r="BU4" s="4"/>
      <c r="BV4" s="4"/>
      <c r="BW4" s="4"/>
      <c r="BX4" s="4"/>
      <c r="BY4" s="4"/>
      <c r="BZ4" s="4"/>
      <c r="CA4" s="4"/>
      <c r="CB4" s="4"/>
      <c r="CC4" s="4"/>
      <c r="CD4" s="4"/>
      <c r="CE4" s="4"/>
    </row>
    <row r="5" spans="1:83" x14ac:dyDescent="0.25">
      <c r="A5" s="1"/>
      <c r="B5" s="7" t="s">
        <v>151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4"/>
      <c r="BI5" s="73" t="str">
        <f ca="1">TEXT(BI4,0)</f>
        <v>2021</v>
      </c>
      <c r="BJ5" s="4"/>
      <c r="BK5" s="4"/>
      <c r="BL5" s="4"/>
      <c r="BM5" s="4"/>
      <c r="BN5" s="4"/>
      <c r="BO5" s="4"/>
      <c r="BP5" s="4"/>
      <c r="BQ5" s="4"/>
      <c r="BR5" s="4"/>
      <c r="BS5" s="4"/>
      <c r="BT5" s="4"/>
      <c r="BU5" s="4"/>
      <c r="BV5" s="4"/>
      <c r="BW5" s="4"/>
      <c r="BX5" s="4"/>
      <c r="BY5" s="4"/>
      <c r="BZ5" s="4"/>
      <c r="CA5" s="4"/>
      <c r="CB5" s="4"/>
      <c r="CC5" s="4"/>
      <c r="CD5" s="4"/>
      <c r="CE5" s="4"/>
    </row>
    <row r="6" spans="1:8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4"/>
      <c r="BI6" s="73"/>
      <c r="BJ6" s="4"/>
      <c r="BK6" s="4"/>
      <c r="BL6" s="4"/>
      <c r="BM6" s="4"/>
      <c r="BN6" s="4"/>
      <c r="BO6" s="4"/>
      <c r="BP6" s="4"/>
      <c r="BQ6" s="4"/>
      <c r="BR6" s="4"/>
      <c r="BS6" s="4"/>
      <c r="BT6" s="4"/>
      <c r="BU6" s="4"/>
      <c r="BV6" s="4"/>
      <c r="BW6" s="4"/>
      <c r="BX6" s="4"/>
      <c r="BY6" s="4"/>
      <c r="BZ6" s="4"/>
      <c r="CA6" s="4"/>
      <c r="CB6" s="4"/>
      <c r="CC6" s="4"/>
      <c r="CD6" s="4"/>
      <c r="CE6" s="4"/>
    </row>
    <row r="7" spans="1:83" x14ac:dyDescent="0.25">
      <c r="A7" s="1"/>
      <c r="B7" s="8" t="s">
        <v>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4"/>
      <c r="BI7" s="95" t="s">
        <v>74</v>
      </c>
      <c r="BJ7" s="4"/>
      <c r="BK7" s="4"/>
      <c r="BL7" s="4"/>
      <c r="BM7" s="4"/>
      <c r="BN7" s="4"/>
      <c r="BO7" s="4"/>
      <c r="BP7" s="4"/>
      <c r="BQ7" s="4"/>
      <c r="BR7" s="4"/>
      <c r="BS7" s="4"/>
      <c r="BT7" s="4"/>
      <c r="BU7" s="4"/>
      <c r="BV7" s="4"/>
      <c r="BW7" s="4"/>
      <c r="BX7" s="4"/>
      <c r="BY7" s="4"/>
      <c r="BZ7" s="4"/>
      <c r="CA7" s="4"/>
      <c r="CB7" s="4"/>
      <c r="CC7" s="4"/>
      <c r="CD7" s="4"/>
      <c r="CE7" s="4"/>
    </row>
    <row r="8" spans="1:83" x14ac:dyDescent="0.25">
      <c r="A8" s="1"/>
      <c r="B8" s="8" t="s">
        <v>7</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4"/>
      <c r="BI8" s="78" t="s">
        <v>75</v>
      </c>
      <c r="BJ8" s="4"/>
      <c r="BK8" s="4"/>
      <c r="BL8" s="4"/>
      <c r="BM8" s="4"/>
      <c r="BN8" s="4"/>
      <c r="BO8" s="4"/>
      <c r="BP8" s="4"/>
      <c r="BQ8" s="4"/>
      <c r="BR8" s="4"/>
      <c r="BS8" s="4"/>
      <c r="BT8" s="4"/>
      <c r="BU8" s="4"/>
      <c r="BV8" s="4"/>
      <c r="BW8" s="4"/>
      <c r="BX8" s="4"/>
      <c r="BY8" s="4"/>
      <c r="BZ8" s="4"/>
      <c r="CA8" s="4"/>
      <c r="CB8" s="4"/>
      <c r="CC8" s="4"/>
      <c r="CD8" s="4"/>
      <c r="CE8" s="4"/>
    </row>
    <row r="9" spans="1:83" x14ac:dyDescent="0.25">
      <c r="A9" s="1"/>
      <c r="B9" s="8" t="s">
        <v>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4"/>
      <c r="BI9" s="79" t="s">
        <v>76</v>
      </c>
      <c r="BJ9" s="4"/>
      <c r="BK9" s="4"/>
      <c r="BL9" s="4"/>
      <c r="BM9" s="4"/>
      <c r="BN9" s="4"/>
      <c r="BO9" s="4"/>
      <c r="BP9" s="4"/>
      <c r="BQ9" s="4"/>
      <c r="BR9" s="4"/>
      <c r="BS9" s="4"/>
      <c r="BT9" s="4"/>
      <c r="BU9" s="4"/>
      <c r="BV9" s="4"/>
      <c r="BW9" s="4"/>
      <c r="BX9" s="4"/>
      <c r="BY9" s="4"/>
      <c r="BZ9" s="4"/>
      <c r="CA9" s="4"/>
      <c r="CB9" s="4"/>
      <c r="CC9" s="4"/>
      <c r="CD9" s="4"/>
      <c r="CE9" s="4"/>
    </row>
    <row r="10" spans="1:83" x14ac:dyDescent="0.25">
      <c r="A10" s="1"/>
      <c r="B10" s="8" t="s">
        <v>94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4"/>
      <c r="BJ10" s="4"/>
      <c r="BK10" s="4"/>
      <c r="BL10" s="4"/>
      <c r="BM10" s="4"/>
      <c r="BN10" s="4"/>
      <c r="BO10" s="4"/>
      <c r="BP10" s="4"/>
      <c r="BQ10" s="4"/>
      <c r="BR10" s="4"/>
      <c r="BS10" s="4"/>
      <c r="BT10" s="4"/>
      <c r="BU10" s="4"/>
      <c r="BV10" s="4"/>
      <c r="BW10" s="4"/>
      <c r="BX10" s="4"/>
      <c r="BY10" s="4"/>
      <c r="BZ10" s="4"/>
      <c r="CA10" s="4"/>
      <c r="CB10" s="4"/>
      <c r="CC10" s="4"/>
      <c r="CD10" s="4"/>
      <c r="CE10" s="4"/>
    </row>
    <row r="11" spans="1:83" ht="9.9" customHeight="1" thickBo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4"/>
      <c r="BI11" s="95" t="s">
        <v>2</v>
      </c>
      <c r="BJ11" s="4"/>
      <c r="BK11" s="4"/>
      <c r="BL11" s="4"/>
      <c r="BM11" s="4"/>
      <c r="BN11" s="4"/>
      <c r="BO11" s="4"/>
      <c r="BP11" s="4"/>
      <c r="BQ11" s="4"/>
      <c r="BR11" s="4"/>
      <c r="BS11" s="4"/>
      <c r="BT11" s="4"/>
      <c r="BU11" s="4"/>
      <c r="BV11" s="4"/>
      <c r="BW11" s="4"/>
      <c r="BX11" s="4"/>
      <c r="BY11" s="4"/>
      <c r="BZ11" s="4"/>
      <c r="CA11" s="4"/>
      <c r="CB11" s="4"/>
      <c r="CC11" s="4"/>
      <c r="CD11" s="4"/>
      <c r="CE11" s="4"/>
    </row>
    <row r="12" spans="1:83" ht="13.8" thickBot="1" x14ac:dyDescent="0.3">
      <c r="A12" s="1"/>
      <c r="B12" s="9" t="s">
        <v>141</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1"/>
      <c r="BF12" s="1"/>
      <c r="BG12" s="1"/>
      <c r="BH12" s="4"/>
      <c r="BI12" s="79" t="s">
        <v>3</v>
      </c>
      <c r="BJ12" s="4"/>
      <c r="BK12" s="4"/>
      <c r="BL12" s="4"/>
      <c r="BM12" s="4"/>
      <c r="BN12" s="4"/>
      <c r="BO12" s="4"/>
      <c r="BP12" s="4"/>
      <c r="BQ12" s="4"/>
      <c r="BR12" s="4"/>
      <c r="BS12" s="4"/>
      <c r="BT12" s="4"/>
      <c r="BU12" s="4"/>
      <c r="BV12" s="4"/>
      <c r="BW12" s="4"/>
      <c r="BX12" s="4"/>
      <c r="BY12" s="4"/>
      <c r="BZ12" s="4"/>
      <c r="CA12" s="4"/>
      <c r="CB12" s="4"/>
      <c r="CC12" s="4"/>
      <c r="CD12" s="4"/>
      <c r="CE12" s="4"/>
    </row>
    <row r="13" spans="1:83" x14ac:dyDescent="0.25">
      <c r="A13" s="1"/>
      <c r="B13" s="92" t="s">
        <v>140</v>
      </c>
      <c r="C13" s="12"/>
      <c r="D13" s="12"/>
      <c r="E13" s="12"/>
      <c r="F13" s="12"/>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6"/>
      <c r="AF13" s="17" t="s">
        <v>12</v>
      </c>
      <c r="AG13" s="17"/>
      <c r="AH13" s="17"/>
      <c r="AI13" s="17"/>
      <c r="AJ13" s="17"/>
      <c r="AK13" s="17"/>
      <c r="AL13" s="434"/>
      <c r="AM13" s="434"/>
      <c r="AN13" s="434"/>
      <c r="AO13" s="434"/>
      <c r="AP13" s="434"/>
      <c r="AQ13" s="434"/>
      <c r="AR13" s="434"/>
      <c r="AS13" s="434"/>
      <c r="AT13" s="434"/>
      <c r="AU13" s="434"/>
      <c r="AV13" s="434"/>
      <c r="AW13" s="434"/>
      <c r="AX13" s="434"/>
      <c r="AY13" s="434"/>
      <c r="AZ13" s="434"/>
      <c r="BA13" s="434"/>
      <c r="BB13" s="434"/>
      <c r="BC13" s="434"/>
      <c r="BD13" s="434"/>
      <c r="BE13" s="435"/>
      <c r="BF13" s="1"/>
      <c r="BG13" s="1"/>
      <c r="BH13" s="4"/>
      <c r="BJ13" s="4"/>
      <c r="BK13" s="4"/>
      <c r="BL13" s="4"/>
      <c r="BM13" s="4"/>
      <c r="BN13" s="4"/>
      <c r="BO13" s="4"/>
      <c r="BP13" s="4"/>
      <c r="BQ13" s="4"/>
      <c r="BR13" s="4"/>
      <c r="BS13" s="4"/>
      <c r="BT13" s="4"/>
      <c r="BU13" s="4"/>
      <c r="BV13" s="4"/>
      <c r="BW13" s="4"/>
      <c r="BX13" s="4"/>
      <c r="BY13" s="4"/>
      <c r="BZ13" s="4"/>
      <c r="CA13" s="4"/>
      <c r="CB13" s="4"/>
      <c r="CC13" s="4"/>
      <c r="CD13" s="4"/>
      <c r="CE13" s="4"/>
    </row>
    <row r="14" spans="1:83" x14ac:dyDescent="0.25">
      <c r="A14" s="1"/>
      <c r="B14" s="18" t="s">
        <v>13</v>
      </c>
      <c r="C14" s="19"/>
      <c r="D14" s="19"/>
      <c r="E14" s="19"/>
      <c r="F14" s="19"/>
      <c r="G14" s="19"/>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37"/>
      <c r="AF14" s="19" t="s">
        <v>14</v>
      </c>
      <c r="AG14" s="113"/>
      <c r="AH14" s="113"/>
      <c r="AI14" s="113"/>
      <c r="AJ14" s="113"/>
      <c r="AK14" s="113"/>
      <c r="AL14" s="438"/>
      <c r="AM14" s="423"/>
      <c r="AN14" s="423"/>
      <c r="AO14" s="423"/>
      <c r="AP14" s="423"/>
      <c r="AQ14" s="423"/>
      <c r="AR14" s="423"/>
      <c r="AS14" s="423"/>
      <c r="AT14" s="423"/>
      <c r="AU14" s="423"/>
      <c r="AV14" s="423"/>
      <c r="AW14" s="423"/>
      <c r="AX14" s="423"/>
      <c r="AY14" s="423"/>
      <c r="AZ14" s="423"/>
      <c r="BA14" s="423"/>
      <c r="BB14" s="423"/>
      <c r="BC14" s="423"/>
      <c r="BD14" s="423"/>
      <c r="BE14" s="424"/>
      <c r="BF14" s="1"/>
      <c r="BG14" s="1"/>
      <c r="BH14" s="4"/>
      <c r="BI14" s="97" t="s">
        <v>87</v>
      </c>
      <c r="BJ14" s="4"/>
      <c r="BK14" s="4"/>
      <c r="BL14" s="4"/>
      <c r="BM14" s="4"/>
      <c r="BN14" s="4"/>
      <c r="BO14" s="4"/>
      <c r="BP14" s="4"/>
      <c r="BQ14" s="4"/>
      <c r="BR14" s="4"/>
      <c r="BS14" s="4"/>
      <c r="BT14" s="4"/>
      <c r="BU14" s="4"/>
      <c r="BV14" s="4"/>
      <c r="BW14" s="4"/>
      <c r="BX14" s="4"/>
      <c r="BY14" s="4"/>
      <c r="BZ14" s="4"/>
      <c r="CA14" s="4"/>
      <c r="CB14" s="4"/>
      <c r="CC14" s="4"/>
      <c r="CD14" s="4"/>
      <c r="CE14" s="4"/>
    </row>
    <row r="15" spans="1:83" x14ac:dyDescent="0.25">
      <c r="A15" s="1"/>
      <c r="B15" s="18" t="s">
        <v>43</v>
      </c>
      <c r="C15" s="19"/>
      <c r="D15" s="19"/>
      <c r="E15" s="19"/>
      <c r="F15" s="19"/>
      <c r="G15" s="19"/>
      <c r="H15" s="57"/>
      <c r="I15" s="57"/>
      <c r="J15" s="367"/>
      <c r="K15" s="367"/>
      <c r="L15" s="367"/>
      <c r="M15" s="367"/>
      <c r="N15" s="367"/>
      <c r="O15" s="367"/>
      <c r="P15" s="367"/>
      <c r="Q15" s="367"/>
      <c r="R15" s="367"/>
      <c r="S15" s="367"/>
      <c r="T15" s="367"/>
      <c r="U15" s="367"/>
      <c r="V15" s="367"/>
      <c r="W15" s="367"/>
      <c r="X15" s="367"/>
      <c r="Y15" s="367"/>
      <c r="Z15" s="367"/>
      <c r="AA15" s="367"/>
      <c r="AB15" s="367"/>
      <c r="AC15" s="367"/>
      <c r="AD15" s="367"/>
      <c r="AE15" s="439"/>
      <c r="AF15" s="19" t="s">
        <v>15</v>
      </c>
      <c r="AG15" s="19"/>
      <c r="AH15" s="19"/>
      <c r="AI15" s="19"/>
      <c r="AJ15" s="19"/>
      <c r="AK15" s="19"/>
      <c r="AL15" s="254"/>
      <c r="AM15" s="254"/>
      <c r="AN15" s="254"/>
      <c r="AO15" s="254"/>
      <c r="AP15" s="254"/>
      <c r="AQ15" s="254"/>
      <c r="AR15" s="254"/>
      <c r="AS15" s="254"/>
      <c r="AT15" s="254"/>
      <c r="AU15" s="254"/>
      <c r="AV15" s="254"/>
      <c r="AW15" s="254"/>
      <c r="AX15" s="254"/>
      <c r="AY15" s="254"/>
      <c r="AZ15" s="254"/>
      <c r="BA15" s="254"/>
      <c r="BB15" s="254"/>
      <c r="BC15" s="254"/>
      <c r="BD15" s="254"/>
      <c r="BE15" s="440"/>
      <c r="BF15" s="1"/>
      <c r="BG15" s="1"/>
      <c r="BH15" s="4"/>
      <c r="BI15" s="98" t="s">
        <v>88</v>
      </c>
      <c r="BJ15" s="4"/>
      <c r="BK15" s="4"/>
      <c r="BL15" s="4"/>
      <c r="BM15" s="4"/>
      <c r="BN15" s="4"/>
      <c r="BO15" s="4"/>
      <c r="BP15" s="4"/>
      <c r="BQ15" s="4"/>
      <c r="BR15" s="4"/>
      <c r="BS15" s="4"/>
      <c r="BT15" s="4"/>
      <c r="BU15" s="4"/>
      <c r="BV15" s="4"/>
      <c r="BW15" s="4"/>
      <c r="BX15" s="4"/>
      <c r="BY15" s="4"/>
      <c r="BZ15" s="4"/>
      <c r="CA15" s="4"/>
      <c r="CB15" s="4"/>
      <c r="CC15" s="4"/>
      <c r="CD15" s="4"/>
      <c r="CE15" s="4"/>
    </row>
    <row r="16" spans="1:83" x14ac:dyDescent="0.25">
      <c r="A16" s="1"/>
      <c r="B16" s="13" t="s">
        <v>226</v>
      </c>
      <c r="C16" s="14"/>
      <c r="D16" s="14"/>
      <c r="E16" s="14"/>
      <c r="F16" s="14"/>
      <c r="G16" s="14"/>
      <c r="H16" s="14"/>
      <c r="I16" s="14"/>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2"/>
      <c r="BF16" s="1"/>
      <c r="BG16" s="1"/>
      <c r="BH16" s="4"/>
      <c r="BI16" s="98" t="s">
        <v>82</v>
      </c>
      <c r="BJ16" s="4"/>
      <c r="BK16" s="4"/>
      <c r="BL16" s="4"/>
      <c r="BM16" s="4"/>
      <c r="BN16" s="4"/>
      <c r="BO16" s="4"/>
      <c r="BP16" s="4"/>
      <c r="BQ16" s="4"/>
      <c r="BR16" s="4"/>
      <c r="BS16" s="4"/>
      <c r="BT16" s="4"/>
      <c r="BU16" s="4"/>
      <c r="BV16" s="4"/>
      <c r="BW16" s="4"/>
      <c r="BX16" s="4"/>
      <c r="BY16" s="4"/>
      <c r="BZ16" s="4"/>
      <c r="CA16" s="4"/>
      <c r="CB16" s="4"/>
      <c r="CC16" s="4"/>
      <c r="CD16" s="4"/>
      <c r="CE16" s="4"/>
    </row>
    <row r="17" spans="1:83" x14ac:dyDescent="0.25">
      <c r="A17" s="1"/>
      <c r="B17" s="13" t="s">
        <v>37</v>
      </c>
      <c r="C17" s="14"/>
      <c r="D17" s="14"/>
      <c r="E17" s="14"/>
      <c r="F17" s="14"/>
      <c r="G17" s="14"/>
      <c r="H17" s="14"/>
      <c r="I17" s="14"/>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2"/>
      <c r="BF17" s="1"/>
      <c r="BG17" s="1"/>
      <c r="BH17" s="4"/>
      <c r="BI17" s="76" t="s">
        <v>83</v>
      </c>
      <c r="BJ17" s="4"/>
      <c r="BK17" s="4"/>
      <c r="BL17" s="4"/>
      <c r="BM17" s="4"/>
      <c r="BN17" s="4"/>
      <c r="BO17" s="4"/>
      <c r="BP17" s="4"/>
      <c r="BQ17" s="4"/>
      <c r="BR17" s="4"/>
      <c r="BS17" s="4"/>
      <c r="BT17" s="4"/>
      <c r="BU17" s="4"/>
      <c r="BV17" s="4"/>
      <c r="BW17" s="4"/>
      <c r="BX17" s="4"/>
      <c r="BY17" s="4"/>
      <c r="BZ17" s="4"/>
      <c r="CA17" s="4"/>
      <c r="CB17" s="4"/>
      <c r="CC17" s="4"/>
      <c r="CD17" s="4"/>
      <c r="CE17" s="4"/>
    </row>
    <row r="18" spans="1:83" x14ac:dyDescent="0.25">
      <c r="A18" s="1"/>
      <c r="B18" s="13" t="s">
        <v>9</v>
      </c>
      <c r="C18" s="14"/>
      <c r="D18" s="14"/>
      <c r="E18" s="14"/>
      <c r="F18" s="14"/>
      <c r="G18" s="14"/>
      <c r="H18" s="14"/>
      <c r="I18" s="14"/>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2"/>
      <c r="BF18" s="1"/>
      <c r="BG18" s="1"/>
      <c r="BH18" s="4"/>
      <c r="BI18" s="76" t="s">
        <v>84</v>
      </c>
      <c r="BJ18" s="4"/>
      <c r="BK18" s="4"/>
      <c r="BL18" s="4"/>
      <c r="BM18" s="4"/>
      <c r="BN18" s="4"/>
      <c r="BO18" s="4"/>
      <c r="BP18" s="4"/>
      <c r="BQ18" s="4"/>
      <c r="BR18" s="4"/>
      <c r="BS18" s="4"/>
      <c r="BT18" s="4"/>
      <c r="BU18" s="4"/>
      <c r="BV18" s="4"/>
      <c r="BW18" s="4"/>
      <c r="BX18" s="4"/>
      <c r="BY18" s="4"/>
      <c r="BZ18" s="4"/>
      <c r="CA18" s="4"/>
      <c r="CB18" s="4"/>
      <c r="CC18" s="4"/>
      <c r="CD18" s="4"/>
      <c r="CE18" s="4"/>
    </row>
    <row r="19" spans="1:83" ht="13.8" thickBot="1" x14ac:dyDescent="0.3">
      <c r="A19" s="1"/>
      <c r="B19" s="21" t="s">
        <v>73</v>
      </c>
      <c r="C19" s="74"/>
      <c r="D19" s="74"/>
      <c r="E19" s="74"/>
      <c r="F19" s="74"/>
      <c r="G19" s="74"/>
      <c r="H19" s="74"/>
      <c r="I19" s="74"/>
      <c r="J19" s="74"/>
      <c r="K19" s="74"/>
      <c r="L19" s="74"/>
      <c r="M19" s="74"/>
      <c r="N19" s="74"/>
      <c r="O19" s="83"/>
      <c r="P19" s="83"/>
      <c r="Q19" s="83"/>
      <c r="R19" s="83"/>
      <c r="S19" s="83"/>
      <c r="T19" s="83"/>
      <c r="U19" s="83"/>
      <c r="V19" s="83"/>
      <c r="W19" s="83"/>
      <c r="X19" s="83"/>
      <c r="Y19" s="83"/>
      <c r="Z19" s="83"/>
      <c r="AA19" s="83"/>
      <c r="AB19" s="443"/>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5"/>
      <c r="BF19" s="1"/>
      <c r="BG19" s="1"/>
      <c r="BH19" s="4"/>
      <c r="BI19" s="76" t="s">
        <v>85</v>
      </c>
      <c r="BJ19" s="4"/>
      <c r="BK19" s="4"/>
      <c r="BL19" s="4"/>
      <c r="BM19" s="4"/>
      <c r="BN19" s="4"/>
      <c r="BO19" s="4"/>
      <c r="BP19" s="4"/>
      <c r="BQ19" s="4"/>
      <c r="BR19" s="4"/>
      <c r="BS19" s="4"/>
      <c r="BT19" s="4"/>
      <c r="BU19" s="4"/>
      <c r="BV19" s="4"/>
      <c r="BW19" s="4"/>
      <c r="BX19" s="4"/>
      <c r="BY19" s="4"/>
      <c r="BZ19" s="4"/>
      <c r="CA19" s="4"/>
      <c r="CB19" s="4"/>
      <c r="CC19" s="4"/>
      <c r="CD19" s="4"/>
      <c r="CE19" s="4"/>
    </row>
    <row r="20" spans="1:83" x14ac:dyDescent="0.25">
      <c r="A20" s="1"/>
      <c r="B20" s="13" t="s">
        <v>104</v>
      </c>
      <c r="C20" s="14"/>
      <c r="D20" s="14"/>
      <c r="E20" s="14"/>
      <c r="F20" s="14"/>
      <c r="G20" s="14"/>
      <c r="H20" s="14"/>
      <c r="I20" s="14"/>
      <c r="J20" s="81"/>
      <c r="K20" s="81"/>
      <c r="L20" s="81"/>
      <c r="M20" s="81"/>
      <c r="N20" s="81"/>
      <c r="O20" s="112"/>
      <c r="P20" s="112"/>
      <c r="Q20" s="112"/>
      <c r="R20" s="112"/>
      <c r="S20" s="112"/>
      <c r="T20" s="112"/>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420"/>
      <c r="BF20" s="1"/>
      <c r="BG20" s="1"/>
      <c r="BH20" s="4"/>
      <c r="BI20" s="77" t="s">
        <v>86</v>
      </c>
      <c r="BJ20" s="4"/>
      <c r="BK20" s="4"/>
      <c r="BL20" s="4"/>
      <c r="BM20" s="4"/>
      <c r="BN20" s="4"/>
      <c r="BO20" s="4"/>
      <c r="BP20" s="4"/>
      <c r="BQ20" s="4"/>
      <c r="BR20" s="4"/>
      <c r="BS20" s="4"/>
      <c r="BT20" s="4"/>
      <c r="BU20" s="4"/>
      <c r="BV20" s="4"/>
      <c r="BW20" s="4"/>
      <c r="BX20" s="4"/>
      <c r="BY20" s="4"/>
      <c r="BZ20" s="4"/>
      <c r="CA20" s="4"/>
      <c r="CB20" s="4"/>
      <c r="CC20" s="4"/>
      <c r="CD20" s="4"/>
      <c r="CE20" s="4"/>
    </row>
    <row r="21" spans="1:83" x14ac:dyDescent="0.25">
      <c r="A21" s="1"/>
      <c r="B21" s="13" t="s">
        <v>108</v>
      </c>
      <c r="C21" s="32"/>
      <c r="D21" s="32"/>
      <c r="E21" s="32"/>
      <c r="F21" s="32"/>
      <c r="G21" s="32"/>
      <c r="H21" s="32"/>
      <c r="I21" s="32"/>
      <c r="J21" s="111"/>
      <c r="K21" s="111"/>
      <c r="L21" s="111"/>
      <c r="M21" s="111"/>
      <c r="N21" s="111"/>
      <c r="O21" s="102"/>
      <c r="P21" s="102"/>
      <c r="Q21" s="102"/>
      <c r="R21" s="102"/>
      <c r="S21" s="102"/>
      <c r="T21" s="102"/>
      <c r="U21" s="111"/>
      <c r="V21" s="111"/>
      <c r="W21" s="111"/>
      <c r="X21" s="111"/>
      <c r="Y21" s="111"/>
      <c r="Z21" s="111"/>
      <c r="AA21" s="111"/>
      <c r="AB21" s="111"/>
      <c r="AC21" s="111"/>
      <c r="AD21" s="111"/>
      <c r="AE21" s="112"/>
      <c r="AF21" s="112"/>
      <c r="AG21" s="112"/>
      <c r="AH21" s="112"/>
      <c r="AI21" s="112"/>
      <c r="AJ21" s="112"/>
      <c r="AK21" s="96"/>
      <c r="AL21" s="108"/>
      <c r="AM21" s="423"/>
      <c r="AN21" s="423"/>
      <c r="AO21" s="423"/>
      <c r="AP21" s="423"/>
      <c r="AQ21" s="423"/>
      <c r="AR21" s="423"/>
      <c r="AS21" s="423"/>
      <c r="AT21" s="423"/>
      <c r="AU21" s="423"/>
      <c r="AV21" s="423"/>
      <c r="AW21" s="423"/>
      <c r="AX21" s="423"/>
      <c r="AY21" s="423"/>
      <c r="AZ21" s="423"/>
      <c r="BA21" s="423"/>
      <c r="BB21" s="423"/>
      <c r="BC21" s="423"/>
      <c r="BD21" s="423"/>
      <c r="BE21" s="424"/>
      <c r="BF21" s="1"/>
      <c r="BG21" s="1"/>
      <c r="BH21" s="4"/>
      <c r="BJ21" s="4"/>
      <c r="BK21" s="4"/>
      <c r="BL21" s="4"/>
      <c r="BM21" s="4"/>
      <c r="BN21" s="4"/>
      <c r="BO21" s="4"/>
      <c r="BP21" s="4"/>
      <c r="BQ21" s="4"/>
      <c r="BR21" s="4"/>
      <c r="BS21" s="4"/>
      <c r="BT21" s="4"/>
      <c r="BU21" s="4"/>
      <c r="BV21" s="4"/>
      <c r="BW21" s="4"/>
      <c r="BX21" s="4"/>
      <c r="BY21" s="4"/>
      <c r="BZ21" s="4"/>
      <c r="CA21" s="4"/>
      <c r="CB21" s="4"/>
      <c r="CC21" s="4"/>
      <c r="CD21" s="4"/>
      <c r="CE21" s="4"/>
    </row>
    <row r="22" spans="1:83" x14ac:dyDescent="0.25">
      <c r="A22" s="1"/>
      <c r="B22" s="446" t="s">
        <v>38</v>
      </c>
      <c r="C22" s="447"/>
      <c r="D22" s="447"/>
      <c r="E22" s="447"/>
      <c r="F22" s="447"/>
      <c r="G22" s="448"/>
      <c r="H22" s="448"/>
      <c r="I22" s="448"/>
      <c r="J22" s="448"/>
      <c r="K22" s="448"/>
      <c r="L22" s="448"/>
      <c r="M22" s="448"/>
      <c r="N22" s="448"/>
      <c r="O22" s="448"/>
      <c r="P22" s="448"/>
      <c r="Q22" s="448"/>
      <c r="R22" s="449"/>
      <c r="S22" s="228" t="s">
        <v>142</v>
      </c>
      <c r="T22" s="114"/>
      <c r="U22" s="114"/>
      <c r="V22" s="114"/>
      <c r="W22" s="114"/>
      <c r="X22" s="114"/>
      <c r="Y22" s="114"/>
      <c r="Z22" s="125"/>
      <c r="AA22" s="125"/>
      <c r="AB22" s="125"/>
      <c r="AC22" s="125"/>
      <c r="AD22" s="125"/>
      <c r="AE22" s="125"/>
      <c r="AF22" s="125"/>
      <c r="AG22" s="125"/>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2"/>
      <c r="BF22" s="1"/>
      <c r="BG22" s="1"/>
      <c r="BH22" s="4"/>
      <c r="BI22" s="97" t="s">
        <v>96</v>
      </c>
      <c r="BJ22" s="4"/>
      <c r="BK22" s="4"/>
      <c r="BL22" s="4"/>
      <c r="BM22" s="4"/>
      <c r="BN22" s="4"/>
      <c r="BO22" s="4"/>
      <c r="BP22" s="4"/>
      <c r="BQ22" s="4"/>
      <c r="BR22" s="4"/>
      <c r="BS22" s="4"/>
      <c r="BT22" s="4"/>
      <c r="BU22" s="4"/>
      <c r="BV22" s="4"/>
      <c r="BW22" s="4"/>
      <c r="BX22" s="4"/>
      <c r="BY22" s="4"/>
      <c r="BZ22" s="4"/>
      <c r="CA22" s="4"/>
      <c r="CB22" s="4"/>
      <c r="CC22" s="4"/>
      <c r="CD22" s="4"/>
      <c r="CE22" s="4"/>
    </row>
    <row r="23" spans="1:83" x14ac:dyDescent="0.25">
      <c r="A23" s="1"/>
      <c r="B23" s="18" t="s">
        <v>239</v>
      </c>
      <c r="C23" s="14"/>
      <c r="D23" s="14"/>
      <c r="E23" s="14"/>
      <c r="F23" s="14"/>
      <c r="G23" s="14"/>
      <c r="H23" s="14"/>
      <c r="I23" s="14"/>
      <c r="J23" s="14"/>
      <c r="K23" s="133"/>
      <c r="L23" s="224"/>
      <c r="M23" s="224"/>
      <c r="N23" s="224"/>
      <c r="O23" s="224"/>
      <c r="P23" s="224"/>
      <c r="Q23" s="224"/>
      <c r="R23" s="224"/>
      <c r="S23" s="367"/>
      <c r="T23" s="367"/>
      <c r="U23" s="367"/>
      <c r="V23" s="367"/>
      <c r="W23" s="367"/>
      <c r="X23" s="367"/>
      <c r="Y23" s="367"/>
      <c r="Z23" s="367"/>
      <c r="AA23" s="367"/>
      <c r="AB23" s="367"/>
      <c r="AC23" s="367"/>
      <c r="AD23" s="367"/>
      <c r="AE23" s="367"/>
      <c r="AF23" s="367"/>
      <c r="AG23" s="367"/>
      <c r="AH23" s="367"/>
      <c r="AI23" s="439"/>
      <c r="AJ23" s="14" t="s">
        <v>10</v>
      </c>
      <c r="AK23" s="14"/>
      <c r="AL23" s="14"/>
      <c r="AM23" s="14"/>
      <c r="AN23" s="14"/>
      <c r="AO23" s="378"/>
      <c r="AP23" s="378"/>
      <c r="AQ23" s="378"/>
      <c r="AR23" s="378"/>
      <c r="AS23" s="378"/>
      <c r="AT23" s="378"/>
      <c r="AU23" s="378"/>
      <c r="AV23" s="378"/>
      <c r="AW23" s="378"/>
      <c r="AX23" s="378"/>
      <c r="AY23" s="378"/>
      <c r="AZ23" s="378"/>
      <c r="BA23" s="378"/>
      <c r="BB23" s="378"/>
      <c r="BC23" s="378"/>
      <c r="BD23" s="378"/>
      <c r="BE23" s="420"/>
      <c r="BF23" s="1"/>
      <c r="BG23" s="1"/>
      <c r="BH23" s="4"/>
      <c r="BI23" s="98" t="s">
        <v>97</v>
      </c>
      <c r="BJ23" s="4"/>
      <c r="BK23" s="4"/>
      <c r="BL23" s="4"/>
      <c r="BM23" s="4"/>
      <c r="BN23" s="4"/>
      <c r="BO23" s="4"/>
      <c r="BP23" s="4"/>
      <c r="BQ23" s="4"/>
      <c r="BR23" s="4"/>
      <c r="BS23" s="4"/>
      <c r="BT23" s="4"/>
      <c r="BU23" s="4"/>
      <c r="BV23" s="4"/>
      <c r="BW23" s="4"/>
      <c r="BX23" s="4"/>
      <c r="BY23" s="4"/>
      <c r="BZ23" s="4"/>
      <c r="CA23" s="4"/>
      <c r="CB23" s="4"/>
      <c r="CC23" s="4"/>
      <c r="CD23" s="4"/>
      <c r="CE23" s="4"/>
    </row>
    <row r="24" spans="1:83" x14ac:dyDescent="0.25">
      <c r="A24" s="1"/>
      <c r="B24" s="13" t="s">
        <v>143</v>
      </c>
      <c r="C24" s="14"/>
      <c r="D24" s="14"/>
      <c r="E24" s="14"/>
      <c r="F24" s="14"/>
      <c r="G24" s="14"/>
      <c r="H24" s="14"/>
      <c r="I24" s="14"/>
      <c r="J24" s="14"/>
      <c r="K24" s="14"/>
      <c r="L24" s="14"/>
      <c r="M24" s="14"/>
      <c r="N24" s="81"/>
      <c r="O24" s="81"/>
      <c r="P24" s="81"/>
      <c r="Q24" s="81"/>
      <c r="R24" s="81"/>
      <c r="S24" s="81"/>
      <c r="T24" s="81"/>
      <c r="U24" s="81"/>
      <c r="V24" s="81"/>
      <c r="W24" s="81"/>
      <c r="X24" s="81"/>
      <c r="Y24" s="81"/>
      <c r="Z24" s="81"/>
      <c r="AA24" s="81"/>
      <c r="AB24" s="81"/>
      <c r="AC24" s="81"/>
      <c r="AD24" s="81"/>
      <c r="AE24" s="81"/>
      <c r="AF24" s="81"/>
      <c r="AG24" s="81"/>
      <c r="AH24" s="112"/>
      <c r="AI24" s="112"/>
      <c r="AJ24" s="112"/>
      <c r="AK24" s="112"/>
      <c r="AL24" s="112"/>
      <c r="AM24" s="423"/>
      <c r="AN24" s="427"/>
      <c r="AO24" s="427"/>
      <c r="AP24" s="427"/>
      <c r="AQ24" s="427"/>
      <c r="AR24" s="427"/>
      <c r="AS24" s="427"/>
      <c r="AT24" s="427"/>
      <c r="AU24" s="427"/>
      <c r="AV24" s="427"/>
      <c r="AW24" s="427"/>
      <c r="AX24" s="427"/>
      <c r="AY24" s="427"/>
      <c r="AZ24" s="427"/>
      <c r="BA24" s="427"/>
      <c r="BB24" s="427"/>
      <c r="BC24" s="427"/>
      <c r="BD24" s="427"/>
      <c r="BE24" s="428"/>
      <c r="BF24" s="1"/>
      <c r="BG24" s="1"/>
      <c r="BH24" s="4"/>
      <c r="BI24" s="98" t="s">
        <v>98</v>
      </c>
      <c r="BJ24" s="4"/>
      <c r="BK24" s="4"/>
      <c r="BL24" s="4"/>
      <c r="BM24" s="4"/>
      <c r="BN24" s="4"/>
      <c r="BO24" s="4"/>
      <c r="BP24" s="4"/>
      <c r="BQ24" s="4"/>
      <c r="BR24" s="4"/>
      <c r="BS24" s="4"/>
      <c r="BT24" s="4"/>
      <c r="BU24" s="4"/>
      <c r="BV24" s="4"/>
      <c r="BW24" s="4"/>
      <c r="BX24" s="4"/>
      <c r="BY24" s="4"/>
      <c r="BZ24" s="4"/>
      <c r="CA24" s="4"/>
      <c r="CB24" s="4"/>
      <c r="CC24" s="4"/>
      <c r="CD24" s="4"/>
      <c r="CE24" s="4"/>
    </row>
    <row r="25" spans="1:83" x14ac:dyDescent="0.25">
      <c r="A25" s="1"/>
      <c r="B25" s="18" t="s">
        <v>199</v>
      </c>
      <c r="C25" s="14"/>
      <c r="D25" s="14"/>
      <c r="E25" s="14"/>
      <c r="F25" s="14"/>
      <c r="G25" s="14"/>
      <c r="H25" s="14"/>
      <c r="I25" s="14"/>
      <c r="J25" s="81"/>
      <c r="K25" s="81"/>
      <c r="L25" s="81"/>
      <c r="M25" s="81"/>
      <c r="N25" s="81"/>
      <c r="O25" s="429"/>
      <c r="P25" s="429"/>
      <c r="Q25" s="429"/>
      <c r="R25" s="429"/>
      <c r="S25" s="429"/>
      <c r="T25" s="429"/>
      <c r="U25" s="429"/>
      <c r="V25" s="429"/>
      <c r="W25" s="429"/>
      <c r="X25" s="429"/>
      <c r="Y25" s="429"/>
      <c r="Z25" s="429"/>
      <c r="AA25" s="429"/>
      <c r="AB25" s="429"/>
      <c r="AC25" s="429"/>
      <c r="AD25" s="429"/>
      <c r="AE25" s="429"/>
      <c r="AF25" s="429"/>
      <c r="AG25" s="429"/>
      <c r="AH25" s="429"/>
      <c r="AI25" s="430"/>
      <c r="AJ25" s="19" t="s">
        <v>189</v>
      </c>
      <c r="AK25" s="14"/>
      <c r="AL25" s="14"/>
      <c r="AM25" s="14"/>
      <c r="AN25" s="81"/>
      <c r="AO25" s="81"/>
      <c r="AP25" s="81"/>
      <c r="AQ25" s="81"/>
      <c r="AR25" s="81"/>
      <c r="AS25" s="431"/>
      <c r="AT25" s="431"/>
      <c r="AU25" s="431"/>
      <c r="AV25" s="431"/>
      <c r="AW25" s="431"/>
      <c r="AX25" s="431"/>
      <c r="AY25" s="431"/>
      <c r="AZ25" s="431"/>
      <c r="BA25" s="431"/>
      <c r="BB25" s="431"/>
      <c r="BC25" s="431"/>
      <c r="BD25" s="431"/>
      <c r="BE25" s="432"/>
      <c r="BF25" s="1"/>
      <c r="BG25" s="1"/>
      <c r="BH25" s="4"/>
      <c r="BI25" s="98" t="s">
        <v>99</v>
      </c>
      <c r="BJ25" s="4"/>
      <c r="BK25" s="4"/>
      <c r="BL25" s="4"/>
      <c r="BM25" s="4"/>
      <c r="BN25" s="4"/>
      <c r="BO25" s="4"/>
      <c r="BP25" s="4"/>
      <c r="BQ25" s="4"/>
      <c r="BR25" s="4"/>
      <c r="BS25" s="4"/>
      <c r="BT25" s="4"/>
      <c r="BU25" s="4"/>
      <c r="BV25" s="4"/>
      <c r="BW25" s="4"/>
      <c r="BX25" s="4"/>
      <c r="BY25" s="4"/>
      <c r="BZ25" s="4"/>
      <c r="CA25" s="4"/>
      <c r="CB25" s="4"/>
      <c r="CC25" s="4"/>
      <c r="CD25" s="4"/>
      <c r="CE25" s="4"/>
    </row>
    <row r="26" spans="1:83" x14ac:dyDescent="0.25">
      <c r="A26" s="1"/>
      <c r="B26" s="18" t="s">
        <v>190</v>
      </c>
      <c r="C26" s="14"/>
      <c r="D26" s="14"/>
      <c r="E26" s="14"/>
      <c r="F26" s="14"/>
      <c r="G26" s="14"/>
      <c r="H26" s="14"/>
      <c r="I26" s="14"/>
      <c r="J26" s="175"/>
      <c r="K26" s="175"/>
      <c r="L26" s="175"/>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4"/>
      <c r="BF26" s="1"/>
      <c r="BG26" s="1"/>
      <c r="BH26" s="4"/>
      <c r="BI26" s="98" t="s">
        <v>100</v>
      </c>
      <c r="BJ26" s="4"/>
      <c r="BK26" s="4"/>
      <c r="BL26" s="4"/>
      <c r="BM26" s="4"/>
      <c r="BN26" s="4"/>
      <c r="BO26" s="4"/>
      <c r="BP26" s="4"/>
      <c r="BQ26" s="4"/>
      <c r="BR26" s="4"/>
      <c r="BS26" s="4"/>
      <c r="BT26" s="4"/>
      <c r="BU26" s="4"/>
      <c r="BV26" s="4"/>
      <c r="BW26" s="4"/>
      <c r="BX26" s="4"/>
      <c r="BY26" s="4"/>
      <c r="BZ26" s="4"/>
      <c r="CA26" s="4"/>
      <c r="CB26" s="4"/>
      <c r="CC26" s="4"/>
      <c r="CD26" s="4"/>
      <c r="CE26" s="4"/>
    </row>
    <row r="27" spans="1:83" ht="13.8" thickBot="1" x14ac:dyDescent="0.3">
      <c r="A27" s="1"/>
      <c r="B27" s="93" t="s">
        <v>11</v>
      </c>
      <c r="C27" s="16"/>
      <c r="D27" s="16"/>
      <c r="E27" s="16"/>
      <c r="F27" s="16"/>
      <c r="G27" s="16"/>
      <c r="H27" s="16"/>
      <c r="I27" s="16"/>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6"/>
      <c r="AJ27" s="16" t="s">
        <v>89</v>
      </c>
      <c r="AK27" s="16"/>
      <c r="AL27" s="16"/>
      <c r="AM27" s="16"/>
      <c r="AN27" s="16"/>
      <c r="AO27" s="16"/>
      <c r="AP27" s="82"/>
      <c r="AQ27" s="82"/>
      <c r="AR27" s="82"/>
      <c r="AS27" s="425"/>
      <c r="AT27" s="425"/>
      <c r="AU27" s="425"/>
      <c r="AV27" s="425"/>
      <c r="AW27" s="425"/>
      <c r="AX27" s="425"/>
      <c r="AY27" s="425"/>
      <c r="AZ27" s="425"/>
      <c r="BA27" s="425"/>
      <c r="BB27" s="425"/>
      <c r="BC27" s="425"/>
      <c r="BD27" s="425"/>
      <c r="BE27" s="433"/>
      <c r="BF27" s="1"/>
      <c r="BG27" s="1"/>
      <c r="BH27" s="4"/>
      <c r="BI27" s="99" t="s">
        <v>101</v>
      </c>
      <c r="BJ27" s="4"/>
      <c r="BK27" s="4"/>
      <c r="BL27" s="4"/>
      <c r="BM27" s="4"/>
      <c r="BN27" s="4"/>
      <c r="BO27" s="4"/>
      <c r="BP27" s="4"/>
      <c r="BQ27" s="4"/>
      <c r="BR27" s="4"/>
      <c r="BS27" s="4"/>
      <c r="BT27" s="4"/>
      <c r="BU27" s="4"/>
      <c r="BV27" s="4"/>
      <c r="BW27" s="4"/>
      <c r="BX27" s="4"/>
      <c r="BY27" s="4"/>
      <c r="BZ27" s="4"/>
      <c r="CA27" s="4"/>
      <c r="CB27" s="4"/>
      <c r="CC27" s="4"/>
      <c r="CD27" s="4"/>
      <c r="CE27" s="4"/>
    </row>
    <row r="28" spans="1:83" ht="13.8" thickBo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4"/>
      <c r="BJ28" s="4"/>
      <c r="BK28" s="4"/>
      <c r="BL28" s="4"/>
      <c r="BM28" s="4"/>
      <c r="BN28" s="4"/>
      <c r="BO28" s="4"/>
      <c r="BP28" s="4"/>
      <c r="BQ28" s="4"/>
      <c r="BR28" s="4"/>
      <c r="BS28" s="4"/>
      <c r="BT28" s="4"/>
      <c r="BU28" s="4"/>
      <c r="BV28" s="4"/>
      <c r="BW28" s="4"/>
      <c r="BX28" s="4"/>
      <c r="BY28" s="4"/>
      <c r="BZ28" s="4"/>
      <c r="CA28" s="4"/>
      <c r="CB28" s="4"/>
      <c r="CC28" s="4"/>
      <c r="CD28" s="4"/>
      <c r="CE28" s="4"/>
    </row>
    <row r="29" spans="1:83" x14ac:dyDescent="0.25">
      <c r="A29" s="1"/>
      <c r="B29" s="23">
        <v>1</v>
      </c>
      <c r="C29" s="143" t="s">
        <v>157</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485" t="s">
        <v>81</v>
      </c>
      <c r="AY29" s="486"/>
      <c r="AZ29" s="486"/>
      <c r="BA29" s="486"/>
      <c r="BB29" s="486"/>
      <c r="BC29" s="486"/>
      <c r="BD29" s="486"/>
      <c r="BE29" s="487"/>
      <c r="BF29" s="1"/>
      <c r="BG29" s="1"/>
      <c r="BH29" s="4"/>
      <c r="BI29" s="100" t="s">
        <v>102</v>
      </c>
      <c r="BJ29" s="4"/>
      <c r="BK29" s="4"/>
      <c r="BL29" s="4"/>
      <c r="BM29" s="4"/>
      <c r="BN29" s="4"/>
      <c r="BO29" s="4"/>
      <c r="BP29" s="4"/>
      <c r="BQ29" s="4"/>
      <c r="BR29" s="4"/>
      <c r="BS29" s="4"/>
      <c r="BT29" s="4"/>
      <c r="BU29" s="4"/>
      <c r="BV29" s="4"/>
      <c r="BW29" s="4"/>
      <c r="BX29" s="4"/>
      <c r="BY29" s="4"/>
      <c r="BZ29" s="4"/>
      <c r="CA29" s="4"/>
      <c r="CB29" s="4"/>
      <c r="CC29" s="4"/>
      <c r="CD29" s="4"/>
      <c r="CE29" s="4"/>
    </row>
    <row r="30" spans="1:83" x14ac:dyDescent="0.25">
      <c r="A30" s="1"/>
      <c r="B30" s="25" t="s">
        <v>80</v>
      </c>
      <c r="C30" s="15"/>
      <c r="D30" s="15"/>
      <c r="E30" s="15"/>
      <c r="F30" s="15"/>
      <c r="G30" s="15"/>
      <c r="H30" s="15"/>
      <c r="I30" s="15"/>
      <c r="J30" s="15"/>
      <c r="K30" s="15"/>
      <c r="L30" s="15"/>
      <c r="M30" s="15"/>
      <c r="N30" s="15"/>
      <c r="O30" s="15"/>
      <c r="P30" s="15"/>
      <c r="Q30" s="15"/>
      <c r="R30" s="15"/>
      <c r="S30" s="15"/>
      <c r="T30" s="15"/>
      <c r="U30" s="15"/>
      <c r="V30" s="15"/>
      <c r="W30" s="15"/>
      <c r="X30" s="75" t="s">
        <v>110</v>
      </c>
      <c r="Y30" s="15"/>
      <c r="Z30" s="26"/>
      <c r="AA30" s="15" t="s">
        <v>16</v>
      </c>
      <c r="AB30" s="15"/>
      <c r="AC30" s="15"/>
      <c r="AD30" s="15"/>
      <c r="AE30" s="15"/>
      <c r="AF30" s="15"/>
      <c r="AG30" s="15"/>
      <c r="AH30" s="15"/>
      <c r="AI30" s="15"/>
      <c r="AJ30" s="15"/>
      <c r="AK30" s="15"/>
      <c r="AL30" s="15"/>
      <c r="AM30" s="15"/>
      <c r="AN30" s="15"/>
      <c r="AO30" s="15"/>
      <c r="AP30" s="15"/>
      <c r="AQ30" s="15"/>
      <c r="AR30" s="15"/>
      <c r="AS30" s="15"/>
      <c r="AT30" s="15"/>
      <c r="AU30" s="15"/>
      <c r="AV30" s="15"/>
      <c r="AW30" s="15"/>
      <c r="AX30" s="488"/>
      <c r="AY30" s="489"/>
      <c r="AZ30" s="489"/>
      <c r="BA30" s="489"/>
      <c r="BB30" s="489"/>
      <c r="BC30" s="489"/>
      <c r="BD30" s="489"/>
      <c r="BE30" s="490"/>
      <c r="BF30" s="1"/>
      <c r="BG30" s="1"/>
      <c r="BH30" s="4"/>
      <c r="BI30" s="101" t="s">
        <v>103</v>
      </c>
      <c r="BJ30" s="4"/>
      <c r="BK30" s="4"/>
      <c r="BL30" s="4"/>
      <c r="BM30" s="4"/>
      <c r="BN30" s="4"/>
      <c r="BO30" s="4"/>
      <c r="BP30" s="4"/>
      <c r="BQ30" s="4"/>
      <c r="BR30" s="4"/>
      <c r="BS30" s="4"/>
      <c r="BT30" s="4"/>
      <c r="BU30" s="4"/>
      <c r="BV30" s="4"/>
      <c r="BW30" s="4"/>
      <c r="BX30" s="4"/>
      <c r="BY30" s="4"/>
      <c r="BZ30" s="4"/>
      <c r="CA30" s="4"/>
      <c r="CB30" s="4"/>
      <c r="CC30" s="4"/>
      <c r="CD30" s="4"/>
      <c r="CE30" s="4"/>
    </row>
    <row r="31" spans="1:83" x14ac:dyDescent="0.25">
      <c r="A31" s="1"/>
      <c r="B31" s="18" t="s">
        <v>69</v>
      </c>
      <c r="C31" s="351"/>
      <c r="D31" s="351"/>
      <c r="E31" s="351"/>
      <c r="F31" s="351"/>
      <c r="G31" s="351"/>
      <c r="H31" s="351"/>
      <c r="I31" s="351"/>
      <c r="J31" s="351"/>
      <c r="K31" s="351"/>
      <c r="L31" s="351"/>
      <c r="M31" s="351"/>
      <c r="N31" s="351"/>
      <c r="O31" s="351"/>
      <c r="P31" s="351"/>
      <c r="Q31" s="351"/>
      <c r="R31" s="351"/>
      <c r="S31" s="351"/>
      <c r="T31" s="351"/>
      <c r="U31" s="351"/>
      <c r="V31" s="351"/>
      <c r="W31" s="351"/>
      <c r="X31" s="353"/>
      <c r="Y31" s="494"/>
      <c r="Z31" s="495"/>
      <c r="AA31" s="353"/>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518"/>
      <c r="AX31" s="511"/>
      <c r="AY31" s="512"/>
      <c r="AZ31" s="512"/>
      <c r="BA31" s="512"/>
      <c r="BB31" s="512"/>
      <c r="BC31" s="512"/>
      <c r="BD31" s="512"/>
      <c r="BE31" s="513"/>
      <c r="BF31" s="1"/>
      <c r="BG31" s="1"/>
      <c r="BH31" s="4"/>
      <c r="BJ31" s="4"/>
      <c r="BK31" s="4"/>
      <c r="BL31" s="4"/>
      <c r="BM31" s="4"/>
      <c r="BN31" s="4"/>
      <c r="BO31" s="4"/>
      <c r="BP31" s="4"/>
      <c r="BQ31" s="4"/>
      <c r="BR31" s="4"/>
      <c r="BS31" s="4"/>
      <c r="BT31" s="4"/>
      <c r="BU31" s="4"/>
      <c r="BV31" s="4"/>
      <c r="BW31" s="4"/>
      <c r="BX31" s="4"/>
      <c r="BY31" s="4"/>
      <c r="BZ31" s="4"/>
      <c r="CA31" s="4"/>
      <c r="CB31" s="4"/>
      <c r="CC31" s="4"/>
      <c r="CD31" s="4"/>
      <c r="CE31" s="4"/>
    </row>
    <row r="32" spans="1:83" x14ac:dyDescent="0.25">
      <c r="A32" s="1"/>
      <c r="B32" s="18" t="s">
        <v>70</v>
      </c>
      <c r="C32" s="351"/>
      <c r="D32" s="351"/>
      <c r="E32" s="351"/>
      <c r="F32" s="351"/>
      <c r="G32" s="351"/>
      <c r="H32" s="351"/>
      <c r="I32" s="351"/>
      <c r="J32" s="351"/>
      <c r="K32" s="351"/>
      <c r="L32" s="351"/>
      <c r="M32" s="351"/>
      <c r="N32" s="351"/>
      <c r="O32" s="351"/>
      <c r="P32" s="351"/>
      <c r="Q32" s="351"/>
      <c r="R32" s="351"/>
      <c r="S32" s="351"/>
      <c r="T32" s="351"/>
      <c r="U32" s="351"/>
      <c r="V32" s="351"/>
      <c r="W32" s="351"/>
      <c r="X32" s="353"/>
      <c r="Y32" s="494"/>
      <c r="Z32" s="495"/>
      <c r="AA32" s="353"/>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518"/>
      <c r="AX32" s="511"/>
      <c r="AY32" s="512"/>
      <c r="AZ32" s="512"/>
      <c r="BA32" s="512"/>
      <c r="BB32" s="512"/>
      <c r="BC32" s="512"/>
      <c r="BD32" s="512"/>
      <c r="BE32" s="513"/>
      <c r="BF32" s="1"/>
      <c r="BG32" s="1"/>
      <c r="BH32" s="4"/>
      <c r="BI32" s="100" t="s">
        <v>105</v>
      </c>
      <c r="BJ32" s="4"/>
      <c r="BK32" s="4"/>
      <c r="BL32" s="4"/>
      <c r="BM32" s="4"/>
      <c r="BN32" s="4"/>
      <c r="BO32" s="4"/>
      <c r="BP32" s="4"/>
      <c r="BQ32" s="4"/>
      <c r="BR32" s="4"/>
      <c r="BS32" s="4"/>
      <c r="BT32" s="4"/>
      <c r="BU32" s="4"/>
      <c r="BV32" s="4"/>
      <c r="BW32" s="4"/>
      <c r="BX32" s="4"/>
      <c r="BY32" s="4"/>
      <c r="BZ32" s="4"/>
      <c r="CA32" s="4"/>
      <c r="CB32" s="4"/>
      <c r="CC32" s="4"/>
      <c r="CD32" s="4"/>
      <c r="CE32" s="4"/>
    </row>
    <row r="33" spans="1:83" x14ac:dyDescent="0.25">
      <c r="A33" s="1"/>
      <c r="B33" s="18" t="s">
        <v>71</v>
      </c>
      <c r="C33" s="351"/>
      <c r="D33" s="450"/>
      <c r="E33" s="450"/>
      <c r="F33" s="450"/>
      <c r="G33" s="450"/>
      <c r="H33" s="450"/>
      <c r="I33" s="450"/>
      <c r="J33" s="450"/>
      <c r="K33" s="450"/>
      <c r="L33" s="450"/>
      <c r="M33" s="450"/>
      <c r="N33" s="450"/>
      <c r="O33" s="450"/>
      <c r="P33" s="450"/>
      <c r="Q33" s="450"/>
      <c r="R33" s="450"/>
      <c r="S33" s="450"/>
      <c r="T33" s="450"/>
      <c r="U33" s="450"/>
      <c r="V33" s="450"/>
      <c r="W33" s="451"/>
      <c r="X33" s="353"/>
      <c r="Y33" s="494"/>
      <c r="Z33" s="495"/>
      <c r="AA33" s="353"/>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5"/>
      <c r="AX33" s="515"/>
      <c r="AY33" s="516"/>
      <c r="AZ33" s="516"/>
      <c r="BA33" s="516"/>
      <c r="BB33" s="516"/>
      <c r="BC33" s="516"/>
      <c r="BD33" s="516"/>
      <c r="BE33" s="517"/>
      <c r="BF33" s="1"/>
      <c r="BG33" s="1"/>
      <c r="BH33" s="4"/>
      <c r="BI33" s="103" t="s">
        <v>106</v>
      </c>
      <c r="BJ33" s="4"/>
      <c r="BK33" s="4"/>
      <c r="BL33" s="4"/>
      <c r="BM33" s="4"/>
      <c r="BN33" s="4"/>
      <c r="BO33" s="4"/>
      <c r="BP33" s="4"/>
      <c r="BQ33" s="4"/>
      <c r="BR33" s="4"/>
      <c r="BS33" s="4"/>
      <c r="BT33" s="4"/>
      <c r="BU33" s="4"/>
      <c r="BV33" s="4"/>
      <c r="BW33" s="4"/>
      <c r="BX33" s="4"/>
      <c r="BY33" s="4"/>
      <c r="BZ33" s="4"/>
      <c r="CA33" s="4"/>
      <c r="CB33" s="4"/>
      <c r="CC33" s="4"/>
      <c r="CD33" s="4"/>
      <c r="CE33" s="4"/>
    </row>
    <row r="34" spans="1:83" ht="13.8" thickBot="1" x14ac:dyDescent="0.3">
      <c r="A34" s="1"/>
      <c r="B34" s="21" t="s">
        <v>72</v>
      </c>
      <c r="C34" s="27"/>
      <c r="D34" s="27"/>
      <c r="E34" s="27"/>
      <c r="F34" s="27"/>
      <c r="G34" s="27"/>
      <c r="H34" s="27"/>
      <c r="I34" s="27"/>
      <c r="J34" s="27"/>
      <c r="K34" s="27"/>
      <c r="L34" s="27"/>
      <c r="M34" s="27"/>
      <c r="N34" s="27"/>
      <c r="O34" s="27"/>
      <c r="P34" s="27"/>
      <c r="Q34" s="61"/>
      <c r="R34" s="61"/>
      <c r="S34" s="62"/>
      <c r="T34" s="62"/>
      <c r="U34" s="61" t="s">
        <v>17</v>
      </c>
      <c r="V34" s="61"/>
      <c r="W34" s="61"/>
      <c r="X34" s="61"/>
      <c r="Y34" s="61"/>
      <c r="Z34" s="61" t="s">
        <v>18</v>
      </c>
      <c r="AA34" s="61"/>
      <c r="AB34" s="61"/>
      <c r="AC34" s="61"/>
      <c r="AD34" s="61"/>
      <c r="AE34" s="61"/>
      <c r="AF34" s="61"/>
      <c r="AG34" s="61"/>
      <c r="AH34" s="61" t="s">
        <v>19</v>
      </c>
      <c r="AI34" s="61"/>
      <c r="AJ34" s="61"/>
      <c r="AK34" s="61"/>
      <c r="AL34" s="61"/>
      <c r="AM34" s="61"/>
      <c r="AN34" s="61" t="s">
        <v>20</v>
      </c>
      <c r="AO34" s="61"/>
      <c r="AP34" s="61"/>
      <c r="AQ34" s="480"/>
      <c r="AR34" s="481"/>
      <c r="AS34" s="481"/>
      <c r="AT34" s="481"/>
      <c r="AU34" s="481"/>
      <c r="AV34" s="481"/>
      <c r="AW34" s="481"/>
      <c r="AX34" s="481"/>
      <c r="AY34" s="481"/>
      <c r="AZ34" s="481"/>
      <c r="BA34" s="481"/>
      <c r="BB34" s="481"/>
      <c r="BC34" s="481"/>
      <c r="BD34" s="481"/>
      <c r="BE34" s="482"/>
      <c r="BF34" s="1"/>
      <c r="BG34" s="1"/>
      <c r="BH34" s="4"/>
      <c r="BI34" s="101" t="s">
        <v>107</v>
      </c>
      <c r="BJ34" s="4"/>
      <c r="BK34" s="4"/>
      <c r="BL34" s="4"/>
      <c r="BM34" s="4"/>
      <c r="BN34" s="4"/>
      <c r="BO34" s="4"/>
      <c r="BP34" s="4"/>
      <c r="BQ34" s="4"/>
      <c r="BR34" s="4"/>
      <c r="BS34" s="4"/>
      <c r="BT34" s="4"/>
      <c r="BU34" s="4"/>
      <c r="BV34" s="4"/>
      <c r="BW34" s="4"/>
      <c r="BX34" s="4"/>
      <c r="BY34" s="4"/>
      <c r="BZ34" s="4"/>
      <c r="CA34" s="4"/>
      <c r="CB34" s="4"/>
      <c r="CC34" s="4"/>
      <c r="CD34" s="4"/>
      <c r="CE34" s="4"/>
    </row>
    <row r="35" spans="1:83" x14ac:dyDescent="0.25">
      <c r="A35" s="1"/>
      <c r="B35" s="23">
        <v>2</v>
      </c>
      <c r="C35" s="60" t="s">
        <v>77</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24"/>
      <c r="AF35" s="23">
        <v>3</v>
      </c>
      <c r="AG35" s="42" t="s">
        <v>36</v>
      </c>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24"/>
      <c r="BF35" s="1"/>
      <c r="BG35" s="1"/>
      <c r="BH35" s="4"/>
      <c r="BI35" s="4"/>
      <c r="BJ35" s="4"/>
      <c r="BK35" s="4"/>
      <c r="BL35" s="4"/>
      <c r="BM35" s="4"/>
      <c r="BN35" s="4"/>
      <c r="BO35" s="4"/>
      <c r="BP35" s="4"/>
      <c r="BQ35" s="4"/>
      <c r="BR35" s="4"/>
      <c r="BS35" s="4"/>
      <c r="BT35" s="4"/>
      <c r="BU35" s="4"/>
      <c r="BV35" s="4"/>
      <c r="BW35" s="4"/>
      <c r="BX35" s="4"/>
      <c r="BY35" s="4"/>
      <c r="BZ35" s="4"/>
      <c r="CA35" s="4"/>
      <c r="CB35" s="4"/>
      <c r="CC35" s="4"/>
      <c r="CD35" s="4"/>
      <c r="CE35" s="4"/>
    </row>
    <row r="36" spans="1:83" x14ac:dyDescent="0.25">
      <c r="A36" s="1"/>
      <c r="B36" s="18" t="s">
        <v>69</v>
      </c>
      <c r="C36" s="483"/>
      <c r="D36" s="483"/>
      <c r="E36" s="483"/>
      <c r="F36" s="483"/>
      <c r="G36" s="483"/>
      <c r="H36" s="483"/>
      <c r="I36" s="483"/>
      <c r="J36" s="483"/>
      <c r="K36" s="483"/>
      <c r="L36" s="483"/>
      <c r="M36" s="483"/>
      <c r="N36" s="483"/>
      <c r="O36" s="483"/>
      <c r="P36" s="483"/>
      <c r="Q36" s="483"/>
      <c r="R36" s="483"/>
      <c r="S36" s="483"/>
      <c r="T36" s="483"/>
      <c r="U36" s="483"/>
      <c r="V36" s="483"/>
      <c r="W36" s="484"/>
      <c r="X36" s="353"/>
      <c r="Y36" s="354"/>
      <c r="Z36" s="354"/>
      <c r="AA36" s="66" t="s">
        <v>22</v>
      </c>
      <c r="AB36" s="372"/>
      <c r="AC36" s="373"/>
      <c r="AD36" s="373"/>
      <c r="AE36" s="67" t="s">
        <v>21</v>
      </c>
      <c r="AF36" s="350"/>
      <c r="AG36" s="351"/>
      <c r="AH36" s="351"/>
      <c r="AI36" s="351"/>
      <c r="AJ36" s="351"/>
      <c r="AK36" s="351"/>
      <c r="AL36" s="351"/>
      <c r="AM36" s="351"/>
      <c r="AN36" s="351"/>
      <c r="AO36" s="351"/>
      <c r="AP36" s="351"/>
      <c r="AQ36" s="351"/>
      <c r="AR36" s="351"/>
      <c r="AS36" s="351"/>
      <c r="AT36" s="351"/>
      <c r="AU36" s="351"/>
      <c r="AV36" s="351"/>
      <c r="AW36" s="351"/>
      <c r="AX36" s="351"/>
      <c r="AY36" s="351"/>
      <c r="AZ36" s="351"/>
      <c r="BA36" s="352"/>
      <c r="BB36" s="353"/>
      <c r="BC36" s="354"/>
      <c r="BD36" s="354"/>
      <c r="BE36" s="68" t="s">
        <v>21</v>
      </c>
      <c r="BF36" s="1"/>
      <c r="BG36" s="1"/>
      <c r="BH36" s="4"/>
      <c r="BI36" s="104" t="s">
        <v>111</v>
      </c>
      <c r="BJ36" s="4"/>
      <c r="BK36" s="4"/>
      <c r="BL36" s="4"/>
      <c r="BM36" s="4"/>
      <c r="BN36" s="4"/>
      <c r="BO36" s="4"/>
      <c r="BP36" s="4"/>
      <c r="BQ36" s="4"/>
      <c r="BR36" s="4"/>
      <c r="BS36" s="4"/>
      <c r="BT36" s="4"/>
      <c r="BU36" s="4"/>
      <c r="BV36" s="4"/>
      <c r="BW36" s="4"/>
      <c r="BX36" s="4"/>
      <c r="BY36" s="4"/>
      <c r="BZ36" s="4"/>
      <c r="CA36" s="4"/>
      <c r="CB36" s="4"/>
      <c r="CC36" s="4"/>
      <c r="CD36" s="4"/>
      <c r="CE36" s="4"/>
    </row>
    <row r="37" spans="1:83" x14ac:dyDescent="0.25">
      <c r="A37" s="1"/>
      <c r="B37" s="18" t="s">
        <v>70</v>
      </c>
      <c r="C37" s="483"/>
      <c r="D37" s="483"/>
      <c r="E37" s="483"/>
      <c r="F37" s="483"/>
      <c r="G37" s="483"/>
      <c r="H37" s="483"/>
      <c r="I37" s="483"/>
      <c r="J37" s="483"/>
      <c r="K37" s="483"/>
      <c r="L37" s="483"/>
      <c r="M37" s="483"/>
      <c r="N37" s="483"/>
      <c r="O37" s="483"/>
      <c r="P37" s="483"/>
      <c r="Q37" s="483"/>
      <c r="R37" s="483"/>
      <c r="S37" s="483"/>
      <c r="T37" s="483"/>
      <c r="U37" s="483"/>
      <c r="V37" s="483"/>
      <c r="W37" s="484"/>
      <c r="X37" s="353"/>
      <c r="Y37" s="354"/>
      <c r="Z37" s="354"/>
      <c r="AA37" s="66" t="s">
        <v>22</v>
      </c>
      <c r="AB37" s="372"/>
      <c r="AC37" s="373"/>
      <c r="AD37" s="373"/>
      <c r="AE37" s="67" t="s">
        <v>21</v>
      </c>
      <c r="AF37" s="350"/>
      <c r="AG37" s="351"/>
      <c r="AH37" s="351"/>
      <c r="AI37" s="351"/>
      <c r="AJ37" s="351"/>
      <c r="AK37" s="351"/>
      <c r="AL37" s="351"/>
      <c r="AM37" s="351"/>
      <c r="AN37" s="351"/>
      <c r="AO37" s="351"/>
      <c r="AP37" s="351"/>
      <c r="AQ37" s="351"/>
      <c r="AR37" s="351"/>
      <c r="AS37" s="351"/>
      <c r="AT37" s="351"/>
      <c r="AU37" s="351"/>
      <c r="AV37" s="351"/>
      <c r="AW37" s="351"/>
      <c r="AX37" s="351"/>
      <c r="AY37" s="351"/>
      <c r="AZ37" s="351"/>
      <c r="BA37" s="352"/>
      <c r="BB37" s="353"/>
      <c r="BC37" s="354"/>
      <c r="BD37" s="354"/>
      <c r="BE37" s="68" t="s">
        <v>21</v>
      </c>
      <c r="BF37" s="1"/>
      <c r="BG37" s="1"/>
      <c r="BH37" s="4"/>
      <c r="BI37" s="105" t="s">
        <v>112</v>
      </c>
      <c r="BJ37" s="4"/>
      <c r="BK37" s="4"/>
      <c r="BL37" s="4"/>
      <c r="BM37" s="4"/>
      <c r="BN37" s="4"/>
      <c r="BO37" s="4"/>
      <c r="BP37" s="4"/>
      <c r="BQ37" s="4"/>
      <c r="BR37" s="4"/>
      <c r="BS37" s="4"/>
      <c r="BT37" s="4"/>
      <c r="BU37" s="4"/>
      <c r="BV37" s="4"/>
      <c r="BW37" s="4"/>
      <c r="BX37" s="4"/>
      <c r="BY37" s="4"/>
      <c r="BZ37" s="4"/>
      <c r="CA37" s="4"/>
      <c r="CB37" s="4"/>
      <c r="CC37" s="4"/>
      <c r="CD37" s="4"/>
      <c r="CE37" s="4"/>
    </row>
    <row r="38" spans="1:83" ht="13.8" thickBot="1" x14ac:dyDescent="0.3">
      <c r="A38" s="1"/>
      <c r="B38" s="21" t="s">
        <v>71</v>
      </c>
      <c r="C38" s="472"/>
      <c r="D38" s="472"/>
      <c r="E38" s="472"/>
      <c r="F38" s="472"/>
      <c r="G38" s="472"/>
      <c r="H38" s="472"/>
      <c r="I38" s="472"/>
      <c r="J38" s="472"/>
      <c r="K38" s="472"/>
      <c r="L38" s="472"/>
      <c r="M38" s="472"/>
      <c r="N38" s="472"/>
      <c r="O38" s="472"/>
      <c r="P38" s="472"/>
      <c r="Q38" s="472"/>
      <c r="R38" s="472"/>
      <c r="S38" s="472"/>
      <c r="T38" s="472"/>
      <c r="U38" s="472"/>
      <c r="V38" s="472"/>
      <c r="W38" s="473"/>
      <c r="X38" s="374"/>
      <c r="Y38" s="375"/>
      <c r="Z38" s="375"/>
      <c r="AA38" s="69" t="s">
        <v>22</v>
      </c>
      <c r="AB38" s="470"/>
      <c r="AC38" s="471"/>
      <c r="AD38" s="471"/>
      <c r="AE38" s="70" t="s">
        <v>21</v>
      </c>
      <c r="AF38" s="491"/>
      <c r="AG38" s="492"/>
      <c r="AH38" s="492"/>
      <c r="AI38" s="492"/>
      <c r="AJ38" s="492"/>
      <c r="AK38" s="492"/>
      <c r="AL38" s="492"/>
      <c r="AM38" s="492"/>
      <c r="AN38" s="492"/>
      <c r="AO38" s="492"/>
      <c r="AP38" s="492"/>
      <c r="AQ38" s="492"/>
      <c r="AR38" s="492"/>
      <c r="AS38" s="492"/>
      <c r="AT38" s="492"/>
      <c r="AU38" s="492"/>
      <c r="AV38" s="492"/>
      <c r="AW38" s="492"/>
      <c r="AX38" s="492"/>
      <c r="AY38" s="492"/>
      <c r="AZ38" s="492"/>
      <c r="BA38" s="493"/>
      <c r="BB38" s="374"/>
      <c r="BC38" s="375"/>
      <c r="BD38" s="375"/>
      <c r="BE38" s="71" t="s">
        <v>21</v>
      </c>
      <c r="BF38" s="1"/>
      <c r="BG38" s="1"/>
      <c r="BH38" s="4"/>
      <c r="BI38" s="105" t="s">
        <v>113</v>
      </c>
      <c r="BJ38" s="4"/>
      <c r="BK38" s="4"/>
      <c r="BL38" s="4"/>
      <c r="BM38" s="4"/>
      <c r="BN38" s="4"/>
      <c r="BO38" s="4"/>
      <c r="BP38" s="4"/>
      <c r="BQ38" s="4"/>
      <c r="BR38" s="4"/>
      <c r="BS38" s="4"/>
      <c r="BT38" s="4"/>
      <c r="BU38" s="4"/>
      <c r="BV38" s="4"/>
      <c r="BW38" s="4"/>
      <c r="BX38" s="4"/>
      <c r="BY38" s="4"/>
      <c r="BZ38" s="4"/>
      <c r="CA38" s="4"/>
      <c r="CB38" s="4"/>
      <c r="CC38" s="4"/>
      <c r="CD38" s="4"/>
      <c r="CE38" s="4"/>
    </row>
    <row r="39" spans="1:83" ht="13.8" thickBot="1" x14ac:dyDescent="0.3">
      <c r="A39" s="1"/>
      <c r="B39" s="23">
        <v>4</v>
      </c>
      <c r="C39" s="21" t="s">
        <v>158</v>
      </c>
      <c r="D39" s="27"/>
      <c r="E39" s="27"/>
      <c r="F39" s="27"/>
      <c r="G39" s="27"/>
      <c r="H39" s="27"/>
      <c r="I39" s="27"/>
      <c r="J39" s="27"/>
      <c r="K39" s="27"/>
      <c r="L39" s="27"/>
      <c r="M39" s="27"/>
      <c r="N39" s="144"/>
      <c r="O39" s="144"/>
      <c r="P39" s="144"/>
      <c r="Q39" s="371"/>
      <c r="R39" s="371"/>
      <c r="S39" s="371"/>
      <c r="T39" s="371"/>
      <c r="U39" s="371"/>
      <c r="V39" s="371"/>
      <c r="W39" s="371"/>
      <c r="X39" s="371"/>
      <c r="Y39" s="371"/>
      <c r="Z39" s="27" t="s">
        <v>23</v>
      </c>
      <c r="AA39" s="29"/>
      <c r="AB39" s="168" t="s">
        <v>176</v>
      </c>
      <c r="AC39" s="168"/>
      <c r="AD39" s="168"/>
      <c r="AE39" s="168"/>
      <c r="AF39" s="168"/>
      <c r="AG39" s="169"/>
      <c r="AH39" s="144"/>
      <c r="AI39" s="144"/>
      <c r="AJ39" s="144"/>
      <c r="AK39" s="371"/>
      <c r="AL39" s="371"/>
      <c r="AM39" s="371"/>
      <c r="AN39" s="371"/>
      <c r="AO39" s="371"/>
      <c r="AP39" s="371"/>
      <c r="AQ39" s="371"/>
      <c r="AR39" s="371"/>
      <c r="AS39" s="371"/>
      <c r="AT39" s="371"/>
      <c r="AU39" s="371"/>
      <c r="AV39" s="371"/>
      <c r="AW39" s="371"/>
      <c r="AX39" s="371"/>
      <c r="AY39" s="371"/>
      <c r="AZ39" s="371"/>
      <c r="BA39" s="371"/>
      <c r="BB39" s="371"/>
      <c r="BC39" s="371"/>
      <c r="BD39" s="74" t="s">
        <v>23</v>
      </c>
      <c r="BE39" s="48"/>
      <c r="BF39" s="1"/>
      <c r="BG39" s="1"/>
      <c r="BH39" s="4"/>
      <c r="BI39" s="105" t="s">
        <v>114</v>
      </c>
      <c r="BJ39" s="4"/>
      <c r="BK39" s="4"/>
      <c r="BL39" s="4"/>
      <c r="BM39" s="4"/>
      <c r="BN39" s="4"/>
      <c r="BO39" s="4"/>
      <c r="BP39" s="4"/>
      <c r="BQ39" s="4"/>
      <c r="BR39" s="4"/>
      <c r="BS39" s="4"/>
      <c r="BT39" s="4"/>
      <c r="BU39" s="4"/>
      <c r="BV39" s="4"/>
      <c r="BW39" s="4"/>
      <c r="BX39" s="4"/>
      <c r="BY39" s="4"/>
      <c r="BZ39" s="4"/>
      <c r="CA39" s="4"/>
      <c r="CB39" s="4"/>
      <c r="CC39" s="4"/>
      <c r="CD39" s="4"/>
      <c r="CE39" s="4"/>
    </row>
    <row r="40" spans="1:83" x14ac:dyDescent="0.25">
      <c r="A40" s="22"/>
      <c r="B40" s="23">
        <v>5</v>
      </c>
      <c r="C40" s="143" t="s">
        <v>159</v>
      </c>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24"/>
      <c r="BF40" s="22"/>
      <c r="BG40" s="1"/>
      <c r="BH40" s="4"/>
      <c r="BI40" s="105" t="s">
        <v>115</v>
      </c>
      <c r="BJ40" s="4"/>
      <c r="BK40" s="4"/>
      <c r="BL40" s="4"/>
      <c r="BM40" s="4"/>
      <c r="BN40" s="4"/>
      <c r="BO40" s="4"/>
      <c r="BP40" s="4"/>
      <c r="BQ40" s="4"/>
      <c r="BR40" s="4"/>
      <c r="BS40" s="4"/>
      <c r="BT40" s="4"/>
      <c r="BU40" s="4"/>
      <c r="BV40" s="4"/>
      <c r="BW40" s="4"/>
      <c r="BX40" s="4"/>
      <c r="BY40" s="4"/>
      <c r="BZ40" s="4"/>
      <c r="CA40" s="4"/>
      <c r="CB40" s="4"/>
      <c r="CC40" s="4"/>
      <c r="CD40" s="4"/>
      <c r="CE40" s="4"/>
    </row>
    <row r="41" spans="1:83" ht="12.75" customHeight="1" x14ac:dyDescent="0.25">
      <c r="A41" s="22"/>
      <c r="B41" s="452" t="s">
        <v>60</v>
      </c>
      <c r="C41" s="453"/>
      <c r="D41" s="453"/>
      <c r="E41" s="453"/>
      <c r="F41" s="453"/>
      <c r="G41" s="453"/>
      <c r="H41" s="453"/>
      <c r="I41" s="453"/>
      <c r="J41" s="453"/>
      <c r="K41" s="453"/>
      <c r="L41" s="453"/>
      <c r="M41" s="453"/>
      <c r="N41" s="453"/>
      <c r="O41" s="453"/>
      <c r="P41" s="453"/>
      <c r="Q41" s="453"/>
      <c r="R41" s="453"/>
      <c r="S41" s="453"/>
      <c r="T41" s="453"/>
      <c r="U41" s="454"/>
      <c r="V41" s="496" t="s">
        <v>65</v>
      </c>
      <c r="W41" s="497"/>
      <c r="X41" s="497"/>
      <c r="Y41" s="497"/>
      <c r="Z41" s="497"/>
      <c r="AA41" s="497"/>
      <c r="AB41" s="497"/>
      <c r="AC41" s="497"/>
      <c r="AD41" s="497"/>
      <c r="AE41" s="497"/>
      <c r="AF41" s="497"/>
      <c r="AG41" s="498"/>
      <c r="AH41" s="474" t="s">
        <v>68</v>
      </c>
      <c r="AI41" s="475"/>
      <c r="AJ41" s="475"/>
      <c r="AK41" s="475"/>
      <c r="AL41" s="475"/>
      <c r="AM41" s="475"/>
      <c r="AN41" s="475"/>
      <c r="AO41" s="475"/>
      <c r="AP41" s="475"/>
      <c r="AQ41" s="475"/>
      <c r="AR41" s="475"/>
      <c r="AS41" s="476"/>
      <c r="AT41" s="461" t="s">
        <v>44</v>
      </c>
      <c r="AU41" s="462"/>
      <c r="AV41" s="462"/>
      <c r="AW41" s="462"/>
      <c r="AX41" s="462"/>
      <c r="AY41" s="462"/>
      <c r="AZ41" s="462"/>
      <c r="BA41" s="462"/>
      <c r="BB41" s="462"/>
      <c r="BC41" s="462"/>
      <c r="BD41" s="462"/>
      <c r="BE41" s="463"/>
      <c r="BF41" s="22"/>
      <c r="BG41" s="1"/>
      <c r="BH41" s="4"/>
      <c r="BI41" s="106" t="s">
        <v>116</v>
      </c>
      <c r="BJ41" s="4"/>
      <c r="BK41" s="4"/>
      <c r="BL41" s="4"/>
      <c r="BM41" s="4"/>
      <c r="BN41" s="4"/>
      <c r="BO41" s="4"/>
      <c r="BP41" s="4"/>
      <c r="BQ41" s="4"/>
      <c r="BR41" s="4"/>
      <c r="BS41" s="4"/>
      <c r="BT41" s="4"/>
      <c r="BU41" s="4"/>
      <c r="BV41" s="4"/>
      <c r="BW41" s="4"/>
      <c r="BX41" s="4"/>
      <c r="BY41" s="4"/>
      <c r="BZ41" s="4"/>
      <c r="CA41" s="4"/>
      <c r="CB41" s="4"/>
      <c r="CC41" s="4"/>
      <c r="CD41" s="4"/>
      <c r="CE41" s="4"/>
    </row>
    <row r="42" spans="1:83" x14ac:dyDescent="0.25">
      <c r="A42" s="22"/>
      <c r="B42" s="455"/>
      <c r="C42" s="456"/>
      <c r="D42" s="456"/>
      <c r="E42" s="456"/>
      <c r="F42" s="456"/>
      <c r="G42" s="456"/>
      <c r="H42" s="456"/>
      <c r="I42" s="456"/>
      <c r="J42" s="456"/>
      <c r="K42" s="456"/>
      <c r="L42" s="456"/>
      <c r="M42" s="456"/>
      <c r="N42" s="456"/>
      <c r="O42" s="456"/>
      <c r="P42" s="456"/>
      <c r="Q42" s="456"/>
      <c r="R42" s="456"/>
      <c r="S42" s="456"/>
      <c r="T42" s="456"/>
      <c r="U42" s="457"/>
      <c r="V42" s="499"/>
      <c r="W42" s="500"/>
      <c r="X42" s="500"/>
      <c r="Y42" s="500"/>
      <c r="Z42" s="500"/>
      <c r="AA42" s="500"/>
      <c r="AB42" s="500"/>
      <c r="AC42" s="500"/>
      <c r="AD42" s="500"/>
      <c r="AE42" s="500"/>
      <c r="AF42" s="500"/>
      <c r="AG42" s="501"/>
      <c r="AH42" s="477"/>
      <c r="AI42" s="478"/>
      <c r="AJ42" s="478"/>
      <c r="AK42" s="478"/>
      <c r="AL42" s="478"/>
      <c r="AM42" s="478"/>
      <c r="AN42" s="478"/>
      <c r="AO42" s="478"/>
      <c r="AP42" s="478"/>
      <c r="AQ42" s="478"/>
      <c r="AR42" s="478"/>
      <c r="AS42" s="479"/>
      <c r="AT42" s="464"/>
      <c r="AU42" s="465"/>
      <c r="AV42" s="465"/>
      <c r="AW42" s="465"/>
      <c r="AX42" s="465"/>
      <c r="AY42" s="465"/>
      <c r="AZ42" s="465"/>
      <c r="BA42" s="465"/>
      <c r="BB42" s="465"/>
      <c r="BC42" s="465"/>
      <c r="BD42" s="465"/>
      <c r="BE42" s="466"/>
      <c r="BF42" s="22"/>
      <c r="BG42" s="1"/>
      <c r="BH42" s="4"/>
      <c r="BJ42" s="4"/>
      <c r="BK42" s="4"/>
      <c r="BL42" s="4"/>
      <c r="BM42" s="4"/>
      <c r="BN42" s="4"/>
      <c r="BO42" s="4"/>
      <c r="BP42" s="4"/>
      <c r="BQ42" s="4"/>
      <c r="BR42" s="4"/>
      <c r="BS42" s="4"/>
      <c r="BT42" s="4"/>
      <c r="BU42" s="4"/>
      <c r="BV42" s="4"/>
      <c r="BW42" s="4"/>
      <c r="BX42" s="4"/>
      <c r="BY42" s="4"/>
      <c r="BZ42" s="4"/>
      <c r="CA42" s="4"/>
      <c r="CB42" s="4"/>
      <c r="CC42" s="4"/>
      <c r="CD42" s="4"/>
      <c r="CE42" s="4"/>
    </row>
    <row r="43" spans="1:83" x14ac:dyDescent="0.25">
      <c r="A43" s="22"/>
      <c r="B43" s="458"/>
      <c r="C43" s="459"/>
      <c r="D43" s="459"/>
      <c r="E43" s="459"/>
      <c r="F43" s="459"/>
      <c r="G43" s="459"/>
      <c r="H43" s="459"/>
      <c r="I43" s="459"/>
      <c r="J43" s="459"/>
      <c r="K43" s="459"/>
      <c r="L43" s="459"/>
      <c r="M43" s="459"/>
      <c r="N43" s="459"/>
      <c r="O43" s="459"/>
      <c r="P43" s="459"/>
      <c r="Q43" s="459"/>
      <c r="R43" s="459"/>
      <c r="S43" s="459"/>
      <c r="T43" s="459"/>
      <c r="U43" s="460"/>
      <c r="V43" s="384"/>
      <c r="W43" s="385"/>
      <c r="X43" s="385"/>
      <c r="Y43" s="385"/>
      <c r="Z43" s="385"/>
      <c r="AA43" s="385"/>
      <c r="AB43" s="385"/>
      <c r="AC43" s="385"/>
      <c r="AD43" s="385"/>
      <c r="AE43" s="385"/>
      <c r="AF43" s="385"/>
      <c r="AG43" s="386"/>
      <c r="AH43" s="358"/>
      <c r="AI43" s="359"/>
      <c r="AJ43" s="359"/>
      <c r="AK43" s="359"/>
      <c r="AL43" s="359"/>
      <c r="AM43" s="359"/>
      <c r="AN43" s="359"/>
      <c r="AO43" s="359"/>
      <c r="AP43" s="359"/>
      <c r="AQ43" s="359"/>
      <c r="AR43" s="359"/>
      <c r="AS43" s="360"/>
      <c r="AT43" s="467"/>
      <c r="AU43" s="468"/>
      <c r="AV43" s="468"/>
      <c r="AW43" s="468"/>
      <c r="AX43" s="468"/>
      <c r="AY43" s="468"/>
      <c r="AZ43" s="468"/>
      <c r="BA43" s="468"/>
      <c r="BB43" s="468"/>
      <c r="BC43" s="468"/>
      <c r="BD43" s="468"/>
      <c r="BE43" s="469"/>
      <c r="BF43" s="22"/>
      <c r="BG43" s="1"/>
      <c r="BH43" s="4"/>
      <c r="BI43" s="4" t="s">
        <v>128</v>
      </c>
      <c r="BJ43" s="4"/>
      <c r="BK43" s="4"/>
      <c r="BL43" s="4"/>
      <c r="BM43" s="4"/>
      <c r="BN43" s="4"/>
      <c r="BO43" s="4"/>
      <c r="BP43" s="4"/>
      <c r="BQ43" s="4"/>
      <c r="BR43" s="4"/>
      <c r="BS43" s="4"/>
      <c r="BT43" s="4"/>
      <c r="BU43" s="4"/>
      <c r="BV43" s="4"/>
      <c r="BW43" s="4"/>
      <c r="BX43" s="4"/>
      <c r="BY43" s="4"/>
      <c r="BZ43" s="4"/>
      <c r="CA43" s="4"/>
      <c r="CB43" s="4"/>
      <c r="CC43" s="4"/>
      <c r="CD43" s="4"/>
      <c r="CE43" s="4"/>
    </row>
    <row r="44" spans="1:83" x14ac:dyDescent="0.25">
      <c r="A44" s="22"/>
      <c r="B44" s="90" t="s">
        <v>69</v>
      </c>
      <c r="C44" s="378"/>
      <c r="D44" s="378"/>
      <c r="E44" s="378"/>
      <c r="F44" s="378"/>
      <c r="G44" s="378"/>
      <c r="H44" s="378"/>
      <c r="I44" s="378"/>
      <c r="J44" s="378"/>
      <c r="K44" s="378"/>
      <c r="L44" s="378"/>
      <c r="M44" s="378"/>
      <c r="N44" s="378"/>
      <c r="O44" s="378"/>
      <c r="P44" s="378"/>
      <c r="Q44" s="378"/>
      <c r="R44" s="378"/>
      <c r="S44" s="378"/>
      <c r="T44" s="378"/>
      <c r="U44" s="379"/>
      <c r="V44" s="366"/>
      <c r="W44" s="367"/>
      <c r="X44" s="367"/>
      <c r="Y44" s="367"/>
      <c r="Z44" s="367"/>
      <c r="AA44" s="367"/>
      <c r="AB44" s="367"/>
      <c r="AC44" s="367"/>
      <c r="AD44" s="367"/>
      <c r="AE44" s="14" t="s">
        <v>61</v>
      </c>
      <c r="AF44" s="14"/>
      <c r="AG44" s="84"/>
      <c r="AH44" s="240"/>
      <c r="AI44" s="241"/>
      <c r="AJ44" s="241"/>
      <c r="AK44" s="241"/>
      <c r="AL44" s="241"/>
      <c r="AM44" s="241"/>
      <c r="AN44" s="241"/>
      <c r="AO44" s="241"/>
      <c r="AP44" s="241"/>
      <c r="AQ44" s="241"/>
      <c r="AR44" s="15" t="s">
        <v>24</v>
      </c>
      <c r="AS44" s="84"/>
      <c r="AT44" s="240"/>
      <c r="AU44" s="241"/>
      <c r="AV44" s="241"/>
      <c r="AW44" s="241"/>
      <c r="AX44" s="241"/>
      <c r="AY44" s="241"/>
      <c r="AZ44" s="241"/>
      <c r="BA44" s="241"/>
      <c r="BB44" s="241"/>
      <c r="BC44" s="241"/>
      <c r="BD44" s="15" t="s">
        <v>24</v>
      </c>
      <c r="BE44" s="85"/>
      <c r="BF44" s="22"/>
      <c r="BG44" s="1"/>
      <c r="BH44" s="4"/>
      <c r="BI44" s="4" t="s">
        <v>129</v>
      </c>
      <c r="BJ44" s="4"/>
      <c r="BK44" s="4"/>
      <c r="BL44" s="4"/>
      <c r="BM44" s="4"/>
      <c r="BN44" s="4"/>
      <c r="BO44" s="4"/>
      <c r="BP44" s="4"/>
      <c r="BQ44" s="4"/>
      <c r="BR44" s="4"/>
      <c r="BS44" s="4"/>
      <c r="BT44" s="4"/>
      <c r="BU44" s="4"/>
      <c r="BV44" s="4"/>
      <c r="BW44" s="4"/>
      <c r="BX44" s="4"/>
      <c r="BY44" s="4"/>
      <c r="BZ44" s="4"/>
      <c r="CA44" s="4"/>
      <c r="CB44" s="4"/>
      <c r="CC44" s="4"/>
      <c r="CD44" s="4"/>
      <c r="CE44" s="4"/>
    </row>
    <row r="45" spans="1:83" x14ac:dyDescent="0.25">
      <c r="A45" s="22"/>
      <c r="B45" s="90" t="s">
        <v>70</v>
      </c>
      <c r="C45" s="378"/>
      <c r="D45" s="378"/>
      <c r="E45" s="378"/>
      <c r="F45" s="378"/>
      <c r="G45" s="378"/>
      <c r="H45" s="378"/>
      <c r="I45" s="378"/>
      <c r="J45" s="378"/>
      <c r="K45" s="378"/>
      <c r="L45" s="378"/>
      <c r="M45" s="378"/>
      <c r="N45" s="378"/>
      <c r="O45" s="378"/>
      <c r="P45" s="378"/>
      <c r="Q45" s="378"/>
      <c r="R45" s="378"/>
      <c r="S45" s="378"/>
      <c r="T45" s="378"/>
      <c r="U45" s="379"/>
      <c r="V45" s="366"/>
      <c r="W45" s="367"/>
      <c r="X45" s="367"/>
      <c r="Y45" s="367"/>
      <c r="Z45" s="367"/>
      <c r="AA45" s="367"/>
      <c r="AB45" s="367"/>
      <c r="AC45" s="367"/>
      <c r="AD45" s="367"/>
      <c r="AE45" s="14" t="s">
        <v>61</v>
      </c>
      <c r="AF45" s="14"/>
      <c r="AG45" s="84"/>
      <c r="AH45" s="240"/>
      <c r="AI45" s="241"/>
      <c r="AJ45" s="241"/>
      <c r="AK45" s="241"/>
      <c r="AL45" s="241"/>
      <c r="AM45" s="241"/>
      <c r="AN45" s="241"/>
      <c r="AO45" s="241"/>
      <c r="AP45" s="241"/>
      <c r="AQ45" s="241"/>
      <c r="AR45" s="15" t="s">
        <v>24</v>
      </c>
      <c r="AS45" s="84"/>
      <c r="AT45" s="240"/>
      <c r="AU45" s="241"/>
      <c r="AV45" s="241"/>
      <c r="AW45" s="241"/>
      <c r="AX45" s="241"/>
      <c r="AY45" s="241"/>
      <c r="AZ45" s="241"/>
      <c r="BA45" s="241"/>
      <c r="BB45" s="241"/>
      <c r="BC45" s="241"/>
      <c r="BD45" s="15" t="s">
        <v>24</v>
      </c>
      <c r="BE45" s="85"/>
      <c r="BF45" s="22"/>
      <c r="BG45" s="1"/>
      <c r="BH45" s="4"/>
      <c r="BI45" s="4" t="s">
        <v>130</v>
      </c>
      <c r="BJ45" s="4"/>
      <c r="BK45" s="4"/>
      <c r="BL45" s="4"/>
      <c r="BM45" s="4"/>
      <c r="BN45" s="4"/>
      <c r="BO45" s="4"/>
      <c r="BP45" s="4"/>
      <c r="BQ45" s="4"/>
      <c r="BR45" s="4"/>
      <c r="BS45" s="4"/>
      <c r="BT45" s="4"/>
      <c r="BU45" s="4"/>
      <c r="BV45" s="4"/>
      <c r="BW45" s="4"/>
      <c r="BX45" s="4"/>
      <c r="BY45" s="4"/>
      <c r="BZ45" s="4"/>
      <c r="CA45" s="4"/>
      <c r="CB45" s="4"/>
      <c r="CC45" s="4"/>
      <c r="CD45" s="4"/>
      <c r="CE45" s="4"/>
    </row>
    <row r="46" spans="1:83" x14ac:dyDescent="0.25">
      <c r="A46" s="22"/>
      <c r="B46" s="91" t="s">
        <v>71</v>
      </c>
      <c r="C46" s="378"/>
      <c r="D46" s="378"/>
      <c r="E46" s="378"/>
      <c r="F46" s="378"/>
      <c r="G46" s="378"/>
      <c r="H46" s="378"/>
      <c r="I46" s="378"/>
      <c r="J46" s="378"/>
      <c r="K46" s="378"/>
      <c r="L46" s="378"/>
      <c r="M46" s="378"/>
      <c r="N46" s="378"/>
      <c r="O46" s="378"/>
      <c r="P46" s="378"/>
      <c r="Q46" s="378"/>
      <c r="R46" s="378"/>
      <c r="S46" s="378"/>
      <c r="T46" s="378"/>
      <c r="U46" s="379"/>
      <c r="V46" s="366"/>
      <c r="W46" s="367"/>
      <c r="X46" s="367"/>
      <c r="Y46" s="367"/>
      <c r="Z46" s="367"/>
      <c r="AA46" s="367"/>
      <c r="AB46" s="367"/>
      <c r="AC46" s="367"/>
      <c r="AD46" s="367"/>
      <c r="AE46" s="14" t="s">
        <v>61</v>
      </c>
      <c r="AF46" s="15"/>
      <c r="AG46" s="84"/>
      <c r="AH46" s="240"/>
      <c r="AI46" s="241"/>
      <c r="AJ46" s="241"/>
      <c r="AK46" s="241"/>
      <c r="AL46" s="241"/>
      <c r="AM46" s="241"/>
      <c r="AN46" s="241"/>
      <c r="AO46" s="241"/>
      <c r="AP46" s="241"/>
      <c r="AQ46" s="241"/>
      <c r="AR46" s="15" t="s">
        <v>24</v>
      </c>
      <c r="AS46" s="84"/>
      <c r="AT46" s="240"/>
      <c r="AU46" s="241"/>
      <c r="AV46" s="241"/>
      <c r="AW46" s="241"/>
      <c r="AX46" s="241"/>
      <c r="AY46" s="241"/>
      <c r="AZ46" s="241"/>
      <c r="BA46" s="241"/>
      <c r="BB46" s="241"/>
      <c r="BC46" s="241"/>
      <c r="BD46" s="15" t="s">
        <v>24</v>
      </c>
      <c r="BE46" s="85"/>
      <c r="BF46" s="22"/>
      <c r="BG46" s="1"/>
      <c r="BH46" s="4"/>
      <c r="BI46" s="4" t="s">
        <v>131</v>
      </c>
      <c r="BJ46" s="4"/>
      <c r="BK46" s="4"/>
      <c r="BL46" s="4"/>
      <c r="BM46" s="4"/>
      <c r="BN46" s="4"/>
      <c r="BO46" s="4"/>
      <c r="BP46" s="4"/>
      <c r="BQ46" s="4"/>
      <c r="BR46" s="4"/>
      <c r="BS46" s="4"/>
      <c r="BT46" s="4"/>
      <c r="BU46" s="4"/>
      <c r="BV46" s="4"/>
      <c r="BW46" s="4"/>
      <c r="BX46" s="4"/>
      <c r="BY46" s="4"/>
      <c r="BZ46" s="4"/>
      <c r="CA46" s="4"/>
      <c r="CB46" s="4"/>
      <c r="CC46" s="4"/>
      <c r="CD46" s="4"/>
      <c r="CE46" s="4"/>
    </row>
    <row r="47" spans="1:83" ht="13.8" thickBot="1" x14ac:dyDescent="0.3">
      <c r="A47" s="22"/>
      <c r="B47" s="34" t="s">
        <v>25</v>
      </c>
      <c r="C47" s="32"/>
      <c r="D47" s="32"/>
      <c r="E47" s="32"/>
      <c r="F47" s="32"/>
      <c r="G47" s="32"/>
      <c r="H47" s="32"/>
      <c r="I47" s="32"/>
      <c r="J47" s="32"/>
      <c r="K47" s="32"/>
      <c r="L47" s="32"/>
      <c r="M47" s="32"/>
      <c r="N47" s="32"/>
      <c r="O47" s="32"/>
      <c r="P47" s="35"/>
      <c r="Q47" s="32"/>
      <c r="R47" s="16"/>
      <c r="S47" s="32" t="s">
        <v>26</v>
      </c>
      <c r="T47" s="32"/>
      <c r="U47" s="32"/>
      <c r="V47" s="368"/>
      <c r="W47" s="368"/>
      <c r="X47" s="368"/>
      <c r="Y47" s="368"/>
      <c r="Z47" s="368"/>
      <c r="AA47" s="368"/>
      <c r="AB47" s="16" t="s">
        <v>21</v>
      </c>
      <c r="AC47" s="55"/>
      <c r="AD47" s="32" t="s">
        <v>27</v>
      </c>
      <c r="AE47" s="32"/>
      <c r="AF47" s="32"/>
      <c r="AG47" s="32"/>
      <c r="AH47" s="32"/>
      <c r="AI47" s="32"/>
      <c r="AJ47" s="32"/>
      <c r="AK47" s="32"/>
      <c r="AL47" s="32"/>
      <c r="AM47" s="32"/>
      <c r="AN47" s="32"/>
      <c r="AO47" s="368"/>
      <c r="AP47" s="368"/>
      <c r="AQ47" s="368"/>
      <c r="AR47" s="368"/>
      <c r="AS47" s="368"/>
      <c r="AT47" s="368"/>
      <c r="AU47" s="31" t="s">
        <v>21</v>
      </c>
      <c r="AV47" s="32" t="s">
        <v>28</v>
      </c>
      <c r="AW47" s="32"/>
      <c r="AX47" s="32"/>
      <c r="AY47" s="32"/>
      <c r="AZ47" s="368"/>
      <c r="BA47" s="368"/>
      <c r="BB47" s="368"/>
      <c r="BC47" s="368"/>
      <c r="BD47" s="368"/>
      <c r="BE47" s="36" t="s">
        <v>21</v>
      </c>
      <c r="BF47" s="22"/>
      <c r="BG47" s="1"/>
      <c r="BH47" s="4"/>
      <c r="BI47" s="4" t="s">
        <v>132</v>
      </c>
      <c r="BJ47" s="4"/>
      <c r="BK47" s="4"/>
      <c r="BL47" s="4"/>
      <c r="BM47" s="4"/>
      <c r="BN47" s="4"/>
      <c r="BO47" s="4"/>
      <c r="BP47" s="4"/>
      <c r="BQ47" s="4"/>
      <c r="BR47" s="4"/>
      <c r="BS47" s="4"/>
      <c r="BT47" s="4"/>
      <c r="BU47" s="4"/>
      <c r="BV47" s="4"/>
      <c r="BW47" s="4"/>
      <c r="BX47" s="4"/>
      <c r="BY47" s="4"/>
      <c r="BZ47" s="4"/>
      <c r="CA47" s="4"/>
      <c r="CB47" s="4"/>
      <c r="CC47" s="4"/>
      <c r="CD47" s="4"/>
      <c r="CE47" s="4"/>
    </row>
    <row r="48" spans="1:83" x14ac:dyDescent="0.25">
      <c r="A48" s="22"/>
      <c r="B48" s="37" t="s">
        <v>138</v>
      </c>
      <c r="C48" s="38"/>
      <c r="D48" s="38"/>
      <c r="E48" s="38"/>
      <c r="F48" s="38"/>
      <c r="G48" s="38"/>
      <c r="H48" s="38"/>
      <c r="I48" s="38"/>
      <c r="J48" s="38"/>
      <c r="K48" s="38"/>
      <c r="L48" s="38"/>
      <c r="M48" s="38"/>
      <c r="N48" s="38"/>
      <c r="O48" s="38"/>
      <c r="P48" s="38"/>
      <c r="Q48" s="38"/>
      <c r="R48" s="38"/>
      <c r="S48" s="38"/>
      <c r="T48" s="38"/>
      <c r="U48" s="39"/>
      <c r="V48" s="381" t="s">
        <v>30</v>
      </c>
      <c r="W48" s="382"/>
      <c r="X48" s="382"/>
      <c r="Y48" s="382"/>
      <c r="Z48" s="382"/>
      <c r="AA48" s="382"/>
      <c r="AB48" s="382"/>
      <c r="AC48" s="383"/>
      <c r="AD48" s="381" t="s">
        <v>29</v>
      </c>
      <c r="AE48" s="382"/>
      <c r="AF48" s="382"/>
      <c r="AG48" s="382"/>
      <c r="AH48" s="382"/>
      <c r="AI48" s="382"/>
      <c r="AJ48" s="382"/>
      <c r="AK48" s="382"/>
      <c r="AL48" s="382"/>
      <c r="AM48" s="383"/>
      <c r="AN48" s="355" t="s">
        <v>92</v>
      </c>
      <c r="AO48" s="356"/>
      <c r="AP48" s="356"/>
      <c r="AQ48" s="356"/>
      <c r="AR48" s="356"/>
      <c r="AS48" s="356"/>
      <c r="AT48" s="356"/>
      <c r="AU48" s="357"/>
      <c r="AV48" s="355" t="s">
        <v>91</v>
      </c>
      <c r="AW48" s="356"/>
      <c r="AX48" s="356"/>
      <c r="AY48" s="356"/>
      <c r="AZ48" s="356"/>
      <c r="BA48" s="356"/>
      <c r="BB48" s="356"/>
      <c r="BC48" s="356"/>
      <c r="BD48" s="356"/>
      <c r="BE48" s="376"/>
      <c r="BF48" s="22"/>
      <c r="BG48" s="1"/>
      <c r="BH48" s="4"/>
      <c r="BI48" s="4" t="s">
        <v>133</v>
      </c>
      <c r="BJ48" s="4"/>
      <c r="BK48" s="4"/>
      <c r="BL48" s="4"/>
      <c r="BM48" s="4"/>
      <c r="BN48" s="4"/>
      <c r="BO48" s="4"/>
      <c r="BP48" s="4"/>
      <c r="BQ48" s="4"/>
      <c r="BR48" s="4"/>
      <c r="BS48" s="4"/>
      <c r="BT48" s="4"/>
      <c r="BU48" s="4"/>
      <c r="BV48" s="4"/>
      <c r="BW48" s="4"/>
      <c r="BX48" s="4"/>
      <c r="BY48" s="4"/>
      <c r="BZ48" s="4"/>
      <c r="CA48" s="4"/>
      <c r="CB48" s="4"/>
      <c r="CC48" s="4"/>
      <c r="CD48" s="4"/>
      <c r="CE48" s="4"/>
    </row>
    <row r="49" spans="1:83" x14ac:dyDescent="0.25">
      <c r="A49" s="22"/>
      <c r="B49" s="33" t="s">
        <v>90</v>
      </c>
      <c r="C49" s="15"/>
      <c r="D49" s="15"/>
      <c r="E49" s="15"/>
      <c r="F49" s="15"/>
      <c r="G49" s="15"/>
      <c r="H49" s="15"/>
      <c r="I49" s="15"/>
      <c r="J49" s="15"/>
      <c r="K49" s="15"/>
      <c r="L49" s="15"/>
      <c r="M49" s="15"/>
      <c r="N49" s="15"/>
      <c r="O49" s="15"/>
      <c r="P49" s="15"/>
      <c r="Q49" s="15"/>
      <c r="R49" s="15"/>
      <c r="S49" s="15"/>
      <c r="T49" s="15"/>
      <c r="U49" s="26"/>
      <c r="V49" s="384"/>
      <c r="W49" s="385"/>
      <c r="X49" s="385"/>
      <c r="Y49" s="385"/>
      <c r="Z49" s="385"/>
      <c r="AA49" s="385"/>
      <c r="AB49" s="385"/>
      <c r="AC49" s="386"/>
      <c r="AD49" s="384"/>
      <c r="AE49" s="385"/>
      <c r="AF49" s="385"/>
      <c r="AG49" s="385"/>
      <c r="AH49" s="385"/>
      <c r="AI49" s="385"/>
      <c r="AJ49" s="385"/>
      <c r="AK49" s="385"/>
      <c r="AL49" s="385"/>
      <c r="AM49" s="386"/>
      <c r="AN49" s="358"/>
      <c r="AO49" s="359"/>
      <c r="AP49" s="359"/>
      <c r="AQ49" s="359"/>
      <c r="AR49" s="359"/>
      <c r="AS49" s="359"/>
      <c r="AT49" s="359"/>
      <c r="AU49" s="360"/>
      <c r="AV49" s="358"/>
      <c r="AW49" s="359"/>
      <c r="AX49" s="359"/>
      <c r="AY49" s="359"/>
      <c r="AZ49" s="359"/>
      <c r="BA49" s="359"/>
      <c r="BB49" s="359"/>
      <c r="BC49" s="359"/>
      <c r="BD49" s="359"/>
      <c r="BE49" s="377"/>
      <c r="BF49" s="22"/>
      <c r="BG49" s="1"/>
      <c r="BH49" s="4"/>
      <c r="BI49" s="4" t="s">
        <v>134</v>
      </c>
      <c r="BJ49" s="4"/>
      <c r="BK49" s="4"/>
      <c r="BL49" s="4"/>
      <c r="BM49" s="4"/>
      <c r="BN49" s="4"/>
      <c r="BO49" s="4"/>
      <c r="BP49" s="4"/>
      <c r="BQ49" s="4"/>
      <c r="BR49" s="4"/>
      <c r="BS49" s="4"/>
      <c r="BT49" s="4"/>
      <c r="BU49" s="4"/>
      <c r="BV49" s="4"/>
      <c r="BW49" s="4"/>
      <c r="BX49" s="4"/>
      <c r="BY49" s="4"/>
      <c r="BZ49" s="4"/>
      <c r="CA49" s="4"/>
      <c r="CB49" s="4"/>
      <c r="CC49" s="4"/>
      <c r="CD49" s="4"/>
      <c r="CE49" s="4"/>
    </row>
    <row r="50" spans="1:83" x14ac:dyDescent="0.25">
      <c r="A50" s="22"/>
      <c r="B50" s="13" t="s">
        <v>109</v>
      </c>
      <c r="C50" s="14"/>
      <c r="D50" s="14"/>
      <c r="E50" s="14"/>
      <c r="F50" s="14"/>
      <c r="G50" s="14"/>
      <c r="H50" s="14"/>
      <c r="I50" s="14"/>
      <c r="J50" s="14"/>
      <c r="K50" s="14"/>
      <c r="L50" s="14"/>
      <c r="M50" s="14"/>
      <c r="N50" s="14"/>
      <c r="O50" s="14"/>
      <c r="P50" s="14"/>
      <c r="Q50" s="14"/>
      <c r="R50" s="14"/>
      <c r="S50" s="14"/>
      <c r="T50" s="14"/>
      <c r="U50" s="28"/>
      <c r="V50" s="240"/>
      <c r="W50" s="241"/>
      <c r="X50" s="241"/>
      <c r="Y50" s="241"/>
      <c r="Z50" s="241"/>
      <c r="AA50" s="241"/>
      <c r="AB50" s="241"/>
      <c r="AC50" s="242"/>
      <c r="AD50" s="240"/>
      <c r="AE50" s="241"/>
      <c r="AF50" s="241"/>
      <c r="AG50" s="241"/>
      <c r="AH50" s="241"/>
      <c r="AI50" s="241"/>
      <c r="AJ50" s="241"/>
      <c r="AK50" s="241"/>
      <c r="AL50" s="241"/>
      <c r="AM50" s="242"/>
      <c r="AN50" s="240"/>
      <c r="AO50" s="241"/>
      <c r="AP50" s="241"/>
      <c r="AQ50" s="241"/>
      <c r="AR50" s="241"/>
      <c r="AS50" s="241"/>
      <c r="AT50" s="241"/>
      <c r="AU50" s="242"/>
      <c r="AV50" s="240"/>
      <c r="AW50" s="241"/>
      <c r="AX50" s="241"/>
      <c r="AY50" s="241"/>
      <c r="AZ50" s="241"/>
      <c r="BA50" s="241"/>
      <c r="BB50" s="241"/>
      <c r="BC50" s="241"/>
      <c r="BD50" s="241"/>
      <c r="BE50" s="247"/>
      <c r="BF50" s="22"/>
      <c r="BG50" s="1"/>
      <c r="BH50" s="4"/>
      <c r="BI50" s="4" t="s">
        <v>135</v>
      </c>
      <c r="BJ50" s="4"/>
      <c r="BK50" s="4"/>
      <c r="BL50" s="4"/>
      <c r="BM50" s="4"/>
      <c r="BN50" s="4"/>
      <c r="BO50" s="4"/>
      <c r="BP50" s="4"/>
      <c r="BQ50" s="4"/>
      <c r="BR50" s="4"/>
      <c r="BS50" s="4"/>
      <c r="BT50" s="4"/>
      <c r="BU50" s="4"/>
      <c r="BV50" s="4"/>
      <c r="BW50" s="4"/>
      <c r="BX50" s="4"/>
      <c r="BY50" s="4"/>
      <c r="BZ50" s="4"/>
      <c r="CA50" s="4"/>
      <c r="CB50" s="4"/>
      <c r="CC50" s="4"/>
      <c r="CD50" s="4"/>
      <c r="CE50" s="4"/>
    </row>
    <row r="51" spans="1:83" ht="13.8" thickBot="1" x14ac:dyDescent="0.3">
      <c r="A51" s="22"/>
      <c r="B51" s="93" t="s">
        <v>31</v>
      </c>
      <c r="C51" s="16"/>
      <c r="D51" s="16"/>
      <c r="E51" s="16"/>
      <c r="F51" s="16"/>
      <c r="G51" s="16"/>
      <c r="H51" s="16"/>
      <c r="I51" s="16"/>
      <c r="J51" s="16"/>
      <c r="K51" s="16"/>
      <c r="L51" s="16"/>
      <c r="M51" s="16"/>
      <c r="N51" s="16"/>
      <c r="O51" s="16"/>
      <c r="P51" s="16"/>
      <c r="Q51" s="16"/>
      <c r="R51" s="16"/>
      <c r="S51" s="16"/>
      <c r="T51" s="16"/>
      <c r="U51" s="55"/>
      <c r="V51" s="361"/>
      <c r="W51" s="362"/>
      <c r="X51" s="362"/>
      <c r="Y51" s="362"/>
      <c r="Z51" s="362"/>
      <c r="AA51" s="362"/>
      <c r="AB51" s="362"/>
      <c r="AC51" s="380"/>
      <c r="AD51" s="361"/>
      <c r="AE51" s="362"/>
      <c r="AF51" s="362"/>
      <c r="AG51" s="362"/>
      <c r="AH51" s="362"/>
      <c r="AI51" s="362"/>
      <c r="AJ51" s="362"/>
      <c r="AK51" s="362"/>
      <c r="AL51" s="362"/>
      <c r="AM51" s="380"/>
      <c r="AN51" s="361"/>
      <c r="AO51" s="362"/>
      <c r="AP51" s="362"/>
      <c r="AQ51" s="362"/>
      <c r="AR51" s="362"/>
      <c r="AS51" s="362"/>
      <c r="AT51" s="362"/>
      <c r="AU51" s="380"/>
      <c r="AV51" s="361"/>
      <c r="AW51" s="362"/>
      <c r="AX51" s="362"/>
      <c r="AY51" s="362"/>
      <c r="AZ51" s="362"/>
      <c r="BA51" s="362"/>
      <c r="BB51" s="362"/>
      <c r="BC51" s="362"/>
      <c r="BD51" s="362"/>
      <c r="BE51" s="363"/>
      <c r="BF51" s="22"/>
      <c r="BG51" s="1"/>
      <c r="BH51" s="4"/>
      <c r="BI51" s="4"/>
      <c r="BJ51" s="4"/>
      <c r="BK51" s="4"/>
      <c r="BL51" s="4"/>
      <c r="BM51" s="4"/>
      <c r="BN51" s="4"/>
      <c r="BO51" s="4"/>
      <c r="BP51" s="4"/>
      <c r="BQ51" s="4"/>
      <c r="BR51" s="4"/>
      <c r="BS51" s="4"/>
      <c r="BT51" s="4"/>
      <c r="BU51" s="4"/>
      <c r="BV51" s="4"/>
      <c r="BW51" s="4"/>
      <c r="BX51" s="4"/>
      <c r="BY51" s="4"/>
      <c r="BZ51" s="4"/>
      <c r="CA51" s="4"/>
      <c r="CB51" s="4"/>
      <c r="CC51" s="4"/>
      <c r="CD51" s="4"/>
      <c r="CE51" s="4"/>
    </row>
    <row r="52" spans="1:83" x14ac:dyDescent="0.25">
      <c r="A52" s="22"/>
      <c r="B52" s="23">
        <v>6</v>
      </c>
      <c r="C52" s="143" t="s">
        <v>160</v>
      </c>
      <c r="D52" s="80"/>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24"/>
      <c r="BF52" s="22"/>
      <c r="BG52" s="1"/>
      <c r="BH52" s="4"/>
      <c r="BI52" s="170" t="s">
        <v>168</v>
      </c>
      <c r="BJ52" s="4"/>
      <c r="BK52" s="4"/>
      <c r="BL52" s="4"/>
      <c r="BM52" s="4"/>
      <c r="BN52" s="4"/>
      <c r="BO52" s="4"/>
      <c r="BP52" s="4"/>
      <c r="BQ52" s="4"/>
      <c r="BR52" s="4"/>
      <c r="BS52" s="4"/>
      <c r="BT52" s="4"/>
      <c r="BU52" s="4"/>
      <c r="BV52" s="4"/>
      <c r="BW52" s="4"/>
      <c r="BX52" s="4"/>
      <c r="BY52" s="4"/>
      <c r="BZ52" s="4"/>
      <c r="CA52" s="4"/>
      <c r="CB52" s="4"/>
      <c r="CC52" s="4"/>
      <c r="CD52" s="4"/>
      <c r="CE52" s="4"/>
    </row>
    <row r="53" spans="1:83" x14ac:dyDescent="0.25">
      <c r="A53" s="22"/>
      <c r="B53" s="502" t="s">
        <v>32</v>
      </c>
      <c r="C53" s="503"/>
      <c r="D53" s="503"/>
      <c r="E53" s="503"/>
      <c r="F53" s="503"/>
      <c r="G53" s="503"/>
      <c r="H53" s="503"/>
      <c r="I53" s="503"/>
      <c r="J53" s="503"/>
      <c r="K53" s="503"/>
      <c r="L53" s="503"/>
      <c r="M53" s="503"/>
      <c r="N53" s="503"/>
      <c r="O53" s="503"/>
      <c r="P53" s="503"/>
      <c r="Q53" s="503"/>
      <c r="R53" s="503"/>
      <c r="S53" s="503"/>
      <c r="T53" s="503"/>
      <c r="U53" s="504"/>
      <c r="V53" s="496" t="s">
        <v>39</v>
      </c>
      <c r="W53" s="497"/>
      <c r="X53" s="497"/>
      <c r="Y53" s="497"/>
      <c r="Z53" s="497"/>
      <c r="AA53" s="497"/>
      <c r="AB53" s="497"/>
      <c r="AC53" s="498"/>
      <c r="AD53" s="474" t="s">
        <v>66</v>
      </c>
      <c r="AE53" s="475"/>
      <c r="AF53" s="475"/>
      <c r="AG53" s="475"/>
      <c r="AH53" s="475"/>
      <c r="AI53" s="475"/>
      <c r="AJ53" s="475"/>
      <c r="AK53" s="475"/>
      <c r="AL53" s="475"/>
      <c r="AM53" s="476"/>
      <c r="AN53" s="474" t="s">
        <v>67</v>
      </c>
      <c r="AO53" s="475"/>
      <c r="AP53" s="475"/>
      <c r="AQ53" s="475"/>
      <c r="AR53" s="475"/>
      <c r="AS53" s="475"/>
      <c r="AT53" s="475"/>
      <c r="AU53" s="476"/>
      <c r="AV53" s="496" t="s">
        <v>40</v>
      </c>
      <c r="AW53" s="497"/>
      <c r="AX53" s="497"/>
      <c r="AY53" s="497"/>
      <c r="AZ53" s="497"/>
      <c r="BA53" s="497"/>
      <c r="BB53" s="497"/>
      <c r="BC53" s="497"/>
      <c r="BD53" s="497"/>
      <c r="BE53" s="523"/>
      <c r="BF53" s="22"/>
      <c r="BG53" s="1"/>
      <c r="BH53" s="4"/>
      <c r="BI53" s="170" t="s">
        <v>169</v>
      </c>
      <c r="BJ53" s="4"/>
      <c r="BK53" s="4"/>
      <c r="BL53" s="4"/>
      <c r="BM53" s="4"/>
      <c r="BN53" s="4"/>
      <c r="BO53" s="4"/>
      <c r="BP53" s="4"/>
      <c r="BQ53" s="4"/>
      <c r="BR53" s="4"/>
      <c r="BS53" s="4"/>
      <c r="BT53" s="4"/>
      <c r="BU53" s="4"/>
      <c r="BV53" s="4"/>
      <c r="BW53" s="4"/>
      <c r="BX53" s="4"/>
      <c r="BY53" s="4"/>
      <c r="BZ53" s="4"/>
      <c r="CA53" s="4"/>
      <c r="CB53" s="4"/>
      <c r="CC53" s="4"/>
      <c r="CD53" s="4"/>
      <c r="CE53" s="4"/>
    </row>
    <row r="54" spans="1:83" x14ac:dyDescent="0.25">
      <c r="A54" s="22"/>
      <c r="B54" s="505"/>
      <c r="C54" s="506"/>
      <c r="D54" s="506"/>
      <c r="E54" s="506"/>
      <c r="F54" s="506"/>
      <c r="G54" s="506"/>
      <c r="H54" s="506"/>
      <c r="I54" s="506"/>
      <c r="J54" s="506"/>
      <c r="K54" s="506"/>
      <c r="L54" s="506"/>
      <c r="M54" s="506"/>
      <c r="N54" s="506"/>
      <c r="O54" s="506"/>
      <c r="P54" s="506"/>
      <c r="Q54" s="506"/>
      <c r="R54" s="506"/>
      <c r="S54" s="506"/>
      <c r="T54" s="506"/>
      <c r="U54" s="507"/>
      <c r="V54" s="499"/>
      <c r="W54" s="500"/>
      <c r="X54" s="500"/>
      <c r="Y54" s="500"/>
      <c r="Z54" s="500"/>
      <c r="AA54" s="500"/>
      <c r="AB54" s="500"/>
      <c r="AC54" s="501"/>
      <c r="AD54" s="477"/>
      <c r="AE54" s="478"/>
      <c r="AF54" s="478"/>
      <c r="AG54" s="478"/>
      <c r="AH54" s="478"/>
      <c r="AI54" s="478"/>
      <c r="AJ54" s="478"/>
      <c r="AK54" s="478"/>
      <c r="AL54" s="478"/>
      <c r="AM54" s="479"/>
      <c r="AN54" s="477"/>
      <c r="AO54" s="478"/>
      <c r="AP54" s="478"/>
      <c r="AQ54" s="478"/>
      <c r="AR54" s="478"/>
      <c r="AS54" s="478"/>
      <c r="AT54" s="478"/>
      <c r="AU54" s="479"/>
      <c r="AV54" s="499"/>
      <c r="AW54" s="500"/>
      <c r="AX54" s="500"/>
      <c r="AY54" s="500"/>
      <c r="AZ54" s="500"/>
      <c r="BA54" s="500"/>
      <c r="BB54" s="500"/>
      <c r="BC54" s="500"/>
      <c r="BD54" s="500"/>
      <c r="BE54" s="524"/>
      <c r="BF54" s="22"/>
      <c r="BG54" s="1"/>
      <c r="BH54" s="4"/>
      <c r="BI54" s="170" t="s">
        <v>170</v>
      </c>
      <c r="BJ54" s="4"/>
      <c r="BK54" s="4"/>
      <c r="BL54" s="4"/>
      <c r="BM54" s="4"/>
      <c r="BN54" s="4"/>
      <c r="BO54" s="4"/>
      <c r="BP54" s="4"/>
      <c r="BQ54" s="4"/>
      <c r="BR54" s="4"/>
      <c r="BS54" s="4"/>
      <c r="BT54" s="4"/>
      <c r="BU54" s="4"/>
      <c r="BV54" s="4"/>
      <c r="BW54" s="4"/>
      <c r="BX54" s="4"/>
      <c r="BY54" s="4"/>
      <c r="BZ54" s="4"/>
      <c r="CA54" s="4"/>
      <c r="CB54" s="4"/>
      <c r="CC54" s="4"/>
      <c r="CD54" s="4"/>
      <c r="CE54" s="4"/>
    </row>
    <row r="55" spans="1:83" x14ac:dyDescent="0.25">
      <c r="A55" s="22"/>
      <c r="B55" s="508"/>
      <c r="C55" s="509"/>
      <c r="D55" s="509"/>
      <c r="E55" s="509"/>
      <c r="F55" s="509"/>
      <c r="G55" s="509"/>
      <c r="H55" s="509"/>
      <c r="I55" s="509"/>
      <c r="J55" s="509"/>
      <c r="K55" s="509"/>
      <c r="L55" s="509"/>
      <c r="M55" s="509"/>
      <c r="N55" s="509"/>
      <c r="O55" s="509"/>
      <c r="P55" s="509"/>
      <c r="Q55" s="509"/>
      <c r="R55" s="509"/>
      <c r="S55" s="509"/>
      <c r="T55" s="509"/>
      <c r="U55" s="510"/>
      <c r="V55" s="384"/>
      <c r="W55" s="385"/>
      <c r="X55" s="385"/>
      <c r="Y55" s="385"/>
      <c r="Z55" s="385"/>
      <c r="AA55" s="385"/>
      <c r="AB55" s="385"/>
      <c r="AC55" s="386"/>
      <c r="AD55" s="358"/>
      <c r="AE55" s="359"/>
      <c r="AF55" s="359"/>
      <c r="AG55" s="359"/>
      <c r="AH55" s="359"/>
      <c r="AI55" s="359"/>
      <c r="AJ55" s="359"/>
      <c r="AK55" s="359"/>
      <c r="AL55" s="359"/>
      <c r="AM55" s="360"/>
      <c r="AN55" s="358"/>
      <c r="AO55" s="359"/>
      <c r="AP55" s="359"/>
      <c r="AQ55" s="359"/>
      <c r="AR55" s="359"/>
      <c r="AS55" s="359"/>
      <c r="AT55" s="359"/>
      <c r="AU55" s="360"/>
      <c r="AV55" s="384"/>
      <c r="AW55" s="385"/>
      <c r="AX55" s="385"/>
      <c r="AY55" s="385"/>
      <c r="AZ55" s="385"/>
      <c r="BA55" s="385"/>
      <c r="BB55" s="385"/>
      <c r="BC55" s="385"/>
      <c r="BD55" s="385"/>
      <c r="BE55" s="521"/>
      <c r="BF55" s="22"/>
      <c r="BG55" s="1"/>
      <c r="BH55" s="4"/>
      <c r="BI55" s="170" t="s">
        <v>171</v>
      </c>
      <c r="BJ55" s="4"/>
      <c r="BK55" s="4"/>
      <c r="BL55" s="4"/>
      <c r="BM55" s="4"/>
      <c r="BN55" s="4"/>
      <c r="BO55" s="4"/>
      <c r="BP55" s="4"/>
      <c r="BQ55" s="4"/>
      <c r="BR55" s="4"/>
      <c r="BS55" s="4"/>
      <c r="BT55" s="4"/>
      <c r="BU55" s="4"/>
      <c r="BV55" s="4"/>
      <c r="BW55" s="4"/>
      <c r="BX55" s="4"/>
      <c r="BY55" s="4"/>
      <c r="BZ55" s="4"/>
      <c r="CA55" s="4"/>
      <c r="CB55" s="4"/>
      <c r="CC55" s="4"/>
      <c r="CD55" s="4"/>
      <c r="CE55" s="4"/>
    </row>
    <row r="56" spans="1:83" x14ac:dyDescent="0.25">
      <c r="A56" s="22"/>
      <c r="B56" s="90" t="s">
        <v>69</v>
      </c>
      <c r="C56" s="378"/>
      <c r="D56" s="378"/>
      <c r="E56" s="378"/>
      <c r="F56" s="378"/>
      <c r="G56" s="378"/>
      <c r="H56" s="378"/>
      <c r="I56" s="378"/>
      <c r="J56" s="378"/>
      <c r="K56" s="378"/>
      <c r="L56" s="378"/>
      <c r="M56" s="378"/>
      <c r="N56" s="378"/>
      <c r="O56" s="378"/>
      <c r="P56" s="378"/>
      <c r="Q56" s="378"/>
      <c r="R56" s="378"/>
      <c r="S56" s="378"/>
      <c r="T56" s="378"/>
      <c r="U56" s="379"/>
      <c r="V56" s="366"/>
      <c r="W56" s="367"/>
      <c r="X56" s="367"/>
      <c r="Y56" s="367"/>
      <c r="Z56" s="367"/>
      <c r="AA56" s="367"/>
      <c r="AB56" s="14" t="s">
        <v>22</v>
      </c>
      <c r="AC56" s="28"/>
      <c r="AD56" s="240"/>
      <c r="AE56" s="241"/>
      <c r="AF56" s="241"/>
      <c r="AG56" s="241"/>
      <c r="AH56" s="241"/>
      <c r="AI56" s="241"/>
      <c r="AJ56" s="241"/>
      <c r="AK56" s="241"/>
      <c r="AL56" s="15" t="s">
        <v>24</v>
      </c>
      <c r="AM56" s="28"/>
      <c r="AN56" s="240"/>
      <c r="AO56" s="241"/>
      <c r="AP56" s="241"/>
      <c r="AQ56" s="241"/>
      <c r="AR56" s="241"/>
      <c r="AS56" s="241"/>
      <c r="AT56" s="15" t="s">
        <v>24</v>
      </c>
      <c r="AU56" s="28"/>
      <c r="AV56" s="366"/>
      <c r="AW56" s="367"/>
      <c r="AX56" s="367"/>
      <c r="AY56" s="367"/>
      <c r="AZ56" s="367"/>
      <c r="BA56" s="367"/>
      <c r="BB56" s="367"/>
      <c r="BC56" s="367"/>
      <c r="BD56" s="367"/>
      <c r="BE56" s="514"/>
      <c r="BF56" s="22"/>
      <c r="BG56" s="1"/>
      <c r="BH56" s="4"/>
      <c r="BI56" s="170" t="s">
        <v>172</v>
      </c>
      <c r="BJ56" s="4"/>
      <c r="BK56" s="4"/>
      <c r="BL56" s="4"/>
      <c r="BM56" s="4"/>
      <c r="BN56" s="4"/>
      <c r="BO56" s="4"/>
      <c r="BP56" s="4"/>
      <c r="BQ56" s="4"/>
      <c r="BR56" s="4"/>
      <c r="BS56" s="4"/>
      <c r="BT56" s="4"/>
      <c r="BU56" s="4"/>
      <c r="BV56" s="4"/>
      <c r="BW56" s="4"/>
      <c r="BX56" s="4"/>
      <c r="BY56" s="4"/>
      <c r="BZ56" s="4"/>
      <c r="CA56" s="4"/>
      <c r="CB56" s="4"/>
      <c r="CC56" s="4"/>
      <c r="CD56" s="4"/>
      <c r="CE56" s="4"/>
    </row>
    <row r="57" spans="1:83" x14ac:dyDescent="0.25">
      <c r="A57" s="22"/>
      <c r="B57" s="90" t="s">
        <v>70</v>
      </c>
      <c r="C57" s="378"/>
      <c r="D57" s="378"/>
      <c r="E57" s="378"/>
      <c r="F57" s="378"/>
      <c r="G57" s="378"/>
      <c r="H57" s="378"/>
      <c r="I57" s="378"/>
      <c r="J57" s="378"/>
      <c r="K57" s="378"/>
      <c r="L57" s="378"/>
      <c r="M57" s="378"/>
      <c r="N57" s="378"/>
      <c r="O57" s="378"/>
      <c r="P57" s="378"/>
      <c r="Q57" s="378"/>
      <c r="R57" s="378"/>
      <c r="S57" s="378"/>
      <c r="T57" s="378"/>
      <c r="U57" s="379"/>
      <c r="V57" s="366"/>
      <c r="W57" s="367"/>
      <c r="X57" s="367"/>
      <c r="Y57" s="367"/>
      <c r="Z57" s="367"/>
      <c r="AA57" s="367"/>
      <c r="AB57" s="14" t="s">
        <v>22</v>
      </c>
      <c r="AC57" s="28"/>
      <c r="AD57" s="240"/>
      <c r="AE57" s="241"/>
      <c r="AF57" s="241"/>
      <c r="AG57" s="241"/>
      <c r="AH57" s="241"/>
      <c r="AI57" s="241"/>
      <c r="AJ57" s="241"/>
      <c r="AK57" s="241"/>
      <c r="AL57" s="15" t="s">
        <v>24</v>
      </c>
      <c r="AM57" s="28"/>
      <c r="AN57" s="240"/>
      <c r="AO57" s="241"/>
      <c r="AP57" s="241"/>
      <c r="AQ57" s="241"/>
      <c r="AR57" s="241"/>
      <c r="AS57" s="241"/>
      <c r="AT57" s="15" t="s">
        <v>24</v>
      </c>
      <c r="AU57" s="28"/>
      <c r="AV57" s="366"/>
      <c r="AW57" s="367"/>
      <c r="AX57" s="367"/>
      <c r="AY57" s="367"/>
      <c r="AZ57" s="367"/>
      <c r="BA57" s="367"/>
      <c r="BB57" s="367"/>
      <c r="BC57" s="367"/>
      <c r="BD57" s="367"/>
      <c r="BE57" s="514"/>
      <c r="BF57" s="22"/>
      <c r="BG57" s="1"/>
      <c r="BH57" s="4"/>
      <c r="BI57" s="171"/>
      <c r="BJ57" s="4"/>
      <c r="BK57" s="4"/>
      <c r="BL57" s="4"/>
      <c r="BM57" s="4"/>
      <c r="BN57" s="4"/>
      <c r="BO57" s="4"/>
      <c r="BP57" s="4"/>
      <c r="BQ57" s="4"/>
      <c r="BR57" s="4"/>
      <c r="BS57" s="4"/>
      <c r="BT57" s="4"/>
      <c r="BU57" s="4"/>
      <c r="BV57" s="4"/>
      <c r="BW57" s="4"/>
      <c r="BX57" s="4"/>
      <c r="BY57" s="4"/>
      <c r="BZ57" s="4"/>
      <c r="CA57" s="4"/>
      <c r="CB57" s="4"/>
      <c r="CC57" s="4"/>
      <c r="CD57" s="4"/>
      <c r="CE57" s="4"/>
    </row>
    <row r="58" spans="1:83" x14ac:dyDescent="0.25">
      <c r="A58" s="22"/>
      <c r="B58" s="91" t="s">
        <v>71</v>
      </c>
      <c r="C58" s="378"/>
      <c r="D58" s="378"/>
      <c r="E58" s="378"/>
      <c r="F58" s="378"/>
      <c r="G58" s="378"/>
      <c r="H58" s="378"/>
      <c r="I58" s="378"/>
      <c r="J58" s="378"/>
      <c r="K58" s="378"/>
      <c r="L58" s="378"/>
      <c r="M58" s="378"/>
      <c r="N58" s="378"/>
      <c r="O58" s="378"/>
      <c r="P58" s="378"/>
      <c r="Q58" s="378"/>
      <c r="R58" s="378"/>
      <c r="S58" s="378"/>
      <c r="T58" s="378"/>
      <c r="U58" s="379"/>
      <c r="V58" s="366"/>
      <c r="W58" s="367"/>
      <c r="X58" s="367"/>
      <c r="Y58" s="367"/>
      <c r="Z58" s="367"/>
      <c r="AA58" s="367"/>
      <c r="AB58" s="15" t="s">
        <v>22</v>
      </c>
      <c r="AC58" s="26"/>
      <c r="AD58" s="240"/>
      <c r="AE58" s="241"/>
      <c r="AF58" s="241"/>
      <c r="AG58" s="241"/>
      <c r="AH58" s="241"/>
      <c r="AI58" s="241"/>
      <c r="AJ58" s="241"/>
      <c r="AK58" s="241"/>
      <c r="AL58" s="15" t="s">
        <v>24</v>
      </c>
      <c r="AM58" s="26"/>
      <c r="AN58" s="240"/>
      <c r="AO58" s="241"/>
      <c r="AP58" s="241"/>
      <c r="AQ58" s="241"/>
      <c r="AR58" s="241"/>
      <c r="AS58" s="241"/>
      <c r="AT58" s="15" t="s">
        <v>24</v>
      </c>
      <c r="AU58" s="26"/>
      <c r="AV58" s="366"/>
      <c r="AW58" s="367"/>
      <c r="AX58" s="367"/>
      <c r="AY58" s="367"/>
      <c r="AZ58" s="367"/>
      <c r="BA58" s="367"/>
      <c r="BB58" s="367"/>
      <c r="BC58" s="367"/>
      <c r="BD58" s="367"/>
      <c r="BE58" s="514"/>
      <c r="BF58" s="22"/>
      <c r="BG58" s="1"/>
      <c r="BH58" s="4"/>
      <c r="BI58" s="170" t="s">
        <v>232</v>
      </c>
      <c r="BJ58" s="4"/>
      <c r="BK58" s="4"/>
      <c r="BL58" s="4"/>
      <c r="BM58" s="4"/>
      <c r="BN58" s="4"/>
      <c r="BO58" s="4"/>
      <c r="BP58" s="4"/>
      <c r="BQ58" s="4"/>
      <c r="BR58" s="4"/>
      <c r="BS58" s="4"/>
      <c r="BT58" s="4"/>
      <c r="BU58" s="4"/>
      <c r="BV58" s="4"/>
      <c r="BW58" s="4"/>
      <c r="BX58" s="4"/>
      <c r="BY58" s="4"/>
      <c r="BZ58" s="4"/>
      <c r="CA58" s="4"/>
      <c r="CB58" s="4"/>
      <c r="CC58" s="4"/>
      <c r="CD58" s="4"/>
      <c r="CE58" s="4"/>
    </row>
    <row r="59" spans="1:83" ht="13.8" thickBot="1" x14ac:dyDescent="0.3">
      <c r="A59" s="22"/>
      <c r="B59" s="34" t="s">
        <v>41</v>
      </c>
      <c r="C59" s="32"/>
      <c r="D59" s="32"/>
      <c r="E59" s="32"/>
      <c r="F59" s="32"/>
      <c r="G59" s="32"/>
      <c r="H59" s="32"/>
      <c r="I59" s="32"/>
      <c r="J59" s="32"/>
      <c r="K59" s="32"/>
      <c r="L59" s="32"/>
      <c r="M59" s="32"/>
      <c r="N59" s="32"/>
      <c r="O59" s="32"/>
      <c r="P59" s="32"/>
      <c r="Q59" s="32"/>
      <c r="R59" s="31"/>
      <c r="S59" s="32" t="s">
        <v>26</v>
      </c>
      <c r="T59" s="32"/>
      <c r="U59" s="32"/>
      <c r="V59" s="32"/>
      <c r="W59" s="32"/>
      <c r="X59" s="368"/>
      <c r="Y59" s="368"/>
      <c r="Z59" s="368"/>
      <c r="AA59" s="368"/>
      <c r="AB59" s="368"/>
      <c r="AC59" s="31" t="s">
        <v>21</v>
      </c>
      <c r="AD59" s="32" t="s">
        <v>27</v>
      </c>
      <c r="AE59" s="32"/>
      <c r="AF59" s="32"/>
      <c r="AG59" s="32"/>
      <c r="AH59" s="32"/>
      <c r="AI59" s="32"/>
      <c r="AJ59" s="32"/>
      <c r="AK59" s="32"/>
      <c r="AL59" s="32"/>
      <c r="AM59" s="32"/>
      <c r="AN59" s="32"/>
      <c r="AO59" s="32"/>
      <c r="AP59" s="368"/>
      <c r="AQ59" s="368"/>
      <c r="AR59" s="368"/>
      <c r="AS59" s="368"/>
      <c r="AT59" s="368"/>
      <c r="AU59" s="31" t="s">
        <v>21</v>
      </c>
      <c r="AV59" s="32" t="s">
        <v>28</v>
      </c>
      <c r="AW59" s="32"/>
      <c r="AX59" s="32"/>
      <c r="AY59" s="32"/>
      <c r="AZ59" s="32"/>
      <c r="BA59" s="368"/>
      <c r="BB59" s="368"/>
      <c r="BC59" s="368"/>
      <c r="BD59" s="368"/>
      <c r="BE59" s="36" t="s">
        <v>21</v>
      </c>
      <c r="BF59" s="22"/>
      <c r="BG59" s="1"/>
      <c r="BH59" s="4"/>
      <c r="BI59" s="170" t="s">
        <v>233</v>
      </c>
      <c r="BJ59" s="4"/>
      <c r="BK59" s="4"/>
      <c r="BL59" s="4"/>
      <c r="BM59" s="4"/>
      <c r="BN59" s="4"/>
      <c r="BO59" s="4"/>
      <c r="BP59" s="4"/>
      <c r="BQ59" s="4"/>
      <c r="BR59" s="4"/>
      <c r="BS59" s="4"/>
      <c r="BT59" s="4"/>
      <c r="BU59" s="4"/>
      <c r="BV59" s="4"/>
      <c r="BW59" s="4"/>
      <c r="BX59" s="4"/>
      <c r="BY59" s="4"/>
      <c r="BZ59" s="4"/>
      <c r="CA59" s="4"/>
      <c r="CB59" s="4"/>
      <c r="CC59" s="4"/>
      <c r="CD59" s="4"/>
      <c r="CE59" s="4"/>
    </row>
    <row r="60" spans="1:83" x14ac:dyDescent="0.25">
      <c r="A60" s="22"/>
      <c r="B60" s="37" t="s">
        <v>137</v>
      </c>
      <c r="C60" s="38"/>
      <c r="D60" s="38"/>
      <c r="E60" s="38"/>
      <c r="F60" s="38"/>
      <c r="G60" s="38"/>
      <c r="H60" s="38"/>
      <c r="I60" s="38"/>
      <c r="J60" s="38"/>
      <c r="K60" s="38"/>
      <c r="L60" s="38"/>
      <c r="M60" s="38"/>
      <c r="N60" s="38"/>
      <c r="O60" s="38"/>
      <c r="P60" s="38"/>
      <c r="Q60" s="38"/>
      <c r="R60" s="38"/>
      <c r="S60" s="38"/>
      <c r="T60" s="38"/>
      <c r="U60" s="39"/>
      <c r="V60" s="381" t="s">
        <v>30</v>
      </c>
      <c r="W60" s="382"/>
      <c r="X60" s="382"/>
      <c r="Y60" s="382"/>
      <c r="Z60" s="382"/>
      <c r="AA60" s="382"/>
      <c r="AB60" s="382"/>
      <c r="AC60" s="383"/>
      <c r="AD60" s="381" t="s">
        <v>29</v>
      </c>
      <c r="AE60" s="382"/>
      <c r="AF60" s="382"/>
      <c r="AG60" s="382"/>
      <c r="AH60" s="382"/>
      <c r="AI60" s="382"/>
      <c r="AJ60" s="382"/>
      <c r="AK60" s="382"/>
      <c r="AL60" s="382"/>
      <c r="AM60" s="383"/>
      <c r="AN60" s="38"/>
      <c r="AO60" s="522" t="s">
        <v>63</v>
      </c>
      <c r="AP60" s="522"/>
      <c r="AQ60" s="522"/>
      <c r="AR60" s="522"/>
      <c r="AS60" s="522"/>
      <c r="AT60" s="522"/>
      <c r="AU60" s="39"/>
      <c r="AV60" s="381" t="s">
        <v>45</v>
      </c>
      <c r="AW60" s="382"/>
      <c r="AX60" s="382"/>
      <c r="AY60" s="382"/>
      <c r="AZ60" s="382"/>
      <c r="BA60" s="382"/>
      <c r="BB60" s="382"/>
      <c r="BC60" s="382"/>
      <c r="BD60" s="382"/>
      <c r="BE60" s="520"/>
      <c r="BF60" s="22"/>
      <c r="BG60" s="1"/>
      <c r="BH60" s="4"/>
      <c r="BJ60" s="4"/>
      <c r="BK60" s="4"/>
      <c r="BL60" s="4"/>
      <c r="BM60" s="4"/>
      <c r="BN60" s="4"/>
      <c r="BO60" s="4"/>
      <c r="BP60" s="4"/>
      <c r="BQ60" s="4"/>
      <c r="BR60" s="4"/>
      <c r="BS60" s="4"/>
      <c r="BT60" s="4"/>
      <c r="BU60" s="4"/>
      <c r="BV60" s="4"/>
      <c r="BW60" s="4"/>
      <c r="BX60" s="4"/>
      <c r="BY60" s="4"/>
      <c r="BZ60" s="4"/>
      <c r="CA60" s="4"/>
      <c r="CB60" s="4"/>
      <c r="CC60" s="4"/>
      <c r="CD60" s="4"/>
      <c r="CE60" s="4"/>
    </row>
    <row r="61" spans="1:83" x14ac:dyDescent="0.25">
      <c r="A61" s="22"/>
      <c r="B61" s="40" t="s">
        <v>93</v>
      </c>
      <c r="C61" s="41"/>
      <c r="D61" s="41"/>
      <c r="E61" s="41"/>
      <c r="F61" s="41"/>
      <c r="G61" s="41"/>
      <c r="H61" s="41"/>
      <c r="I61" s="41"/>
      <c r="J61" s="41"/>
      <c r="K61" s="41"/>
      <c r="L61" s="41"/>
      <c r="M61" s="41"/>
      <c r="N61" s="41"/>
      <c r="O61" s="41"/>
      <c r="P61" s="41"/>
      <c r="Q61" s="41"/>
      <c r="R61" s="41"/>
      <c r="S61" s="41"/>
      <c r="T61" s="41"/>
      <c r="U61" s="54"/>
      <c r="V61" s="384"/>
      <c r="W61" s="385"/>
      <c r="X61" s="385"/>
      <c r="Y61" s="385"/>
      <c r="Z61" s="385"/>
      <c r="AA61" s="385"/>
      <c r="AB61" s="385"/>
      <c r="AC61" s="386"/>
      <c r="AD61" s="384"/>
      <c r="AE61" s="385"/>
      <c r="AF61" s="385"/>
      <c r="AG61" s="385"/>
      <c r="AH61" s="385"/>
      <c r="AI61" s="385"/>
      <c r="AJ61" s="385"/>
      <c r="AK61" s="385"/>
      <c r="AL61" s="385"/>
      <c r="AM61" s="386"/>
      <c r="AN61" s="15"/>
      <c r="AO61" s="519" t="s">
        <v>64</v>
      </c>
      <c r="AP61" s="519"/>
      <c r="AQ61" s="519"/>
      <c r="AR61" s="519"/>
      <c r="AS61" s="519"/>
      <c r="AT61" s="519"/>
      <c r="AU61" s="26"/>
      <c r="AV61" s="384"/>
      <c r="AW61" s="385"/>
      <c r="AX61" s="385"/>
      <c r="AY61" s="385"/>
      <c r="AZ61" s="385"/>
      <c r="BA61" s="385"/>
      <c r="BB61" s="385"/>
      <c r="BC61" s="385"/>
      <c r="BD61" s="385"/>
      <c r="BE61" s="521"/>
      <c r="BF61" s="22"/>
      <c r="BG61" s="1"/>
      <c r="BH61" s="4"/>
      <c r="BI61" s="179">
        <f>AL14</f>
        <v>0</v>
      </c>
      <c r="BJ61" s="4"/>
      <c r="BK61" s="4"/>
      <c r="BL61" s="4"/>
      <c r="BM61" s="4"/>
      <c r="BN61" s="4"/>
      <c r="BO61" s="4"/>
      <c r="BP61" s="4"/>
      <c r="BQ61" s="4"/>
      <c r="BR61" s="4"/>
      <c r="BS61" s="4"/>
      <c r="BT61" s="4"/>
      <c r="BU61" s="4"/>
      <c r="BV61" s="4"/>
      <c r="BW61" s="4"/>
      <c r="BX61" s="4"/>
      <c r="BY61" s="4"/>
      <c r="BZ61" s="4"/>
      <c r="CA61" s="4"/>
      <c r="CB61" s="4"/>
      <c r="CC61" s="4"/>
      <c r="CD61" s="4"/>
      <c r="CE61" s="4"/>
    </row>
    <row r="62" spans="1:83" x14ac:dyDescent="0.25">
      <c r="A62" s="22"/>
      <c r="B62" s="13" t="s">
        <v>109</v>
      </c>
      <c r="C62" s="14"/>
      <c r="D62" s="14"/>
      <c r="E62" s="14"/>
      <c r="F62" s="14"/>
      <c r="G62" s="14"/>
      <c r="H62" s="14"/>
      <c r="I62" s="14"/>
      <c r="J62" s="14"/>
      <c r="K62" s="14"/>
      <c r="L62" s="14"/>
      <c r="M62" s="14"/>
      <c r="N62" s="14"/>
      <c r="O62" s="14"/>
      <c r="P62" s="14"/>
      <c r="Q62" s="14"/>
      <c r="R62" s="14"/>
      <c r="S62" s="14"/>
      <c r="T62" s="14"/>
      <c r="U62" s="28"/>
      <c r="V62" s="240"/>
      <c r="W62" s="241"/>
      <c r="X62" s="241"/>
      <c r="Y62" s="241"/>
      <c r="Z62" s="241"/>
      <c r="AA62" s="241"/>
      <c r="AB62" s="241"/>
      <c r="AC62" s="242"/>
      <c r="AD62" s="240"/>
      <c r="AE62" s="241"/>
      <c r="AF62" s="241"/>
      <c r="AG62" s="241"/>
      <c r="AH62" s="241"/>
      <c r="AI62" s="241"/>
      <c r="AJ62" s="241"/>
      <c r="AK62" s="241"/>
      <c r="AL62" s="241"/>
      <c r="AM62" s="242"/>
      <c r="AN62" s="240"/>
      <c r="AO62" s="241"/>
      <c r="AP62" s="241"/>
      <c r="AQ62" s="241"/>
      <c r="AR62" s="241"/>
      <c r="AS62" s="241"/>
      <c r="AT62" s="241"/>
      <c r="AU62" s="242"/>
      <c r="AV62" s="240"/>
      <c r="AW62" s="241"/>
      <c r="AX62" s="241"/>
      <c r="AY62" s="241"/>
      <c r="AZ62" s="241"/>
      <c r="BA62" s="241"/>
      <c r="BB62" s="241"/>
      <c r="BC62" s="241"/>
      <c r="BD62" s="241"/>
      <c r="BE62" s="247"/>
      <c r="BF62" s="22"/>
      <c r="BG62" s="1"/>
      <c r="BH62" s="4"/>
      <c r="BI62" s="180" t="str">
        <f>TEXT(BI61,"éééé.hh.nn.")</f>
        <v>1900.01.00.</v>
      </c>
      <c r="BJ62" s="4"/>
      <c r="BK62" s="4"/>
      <c r="BL62" s="4"/>
      <c r="BM62" s="4"/>
      <c r="BN62" s="4"/>
      <c r="BO62" s="4"/>
      <c r="BP62" s="4"/>
      <c r="BQ62" s="4"/>
      <c r="BR62" s="4"/>
      <c r="BS62" s="4"/>
      <c r="BT62" s="4"/>
      <c r="BU62" s="4"/>
      <c r="BV62" s="4"/>
      <c r="BW62" s="4"/>
      <c r="BX62" s="4"/>
      <c r="BY62" s="4"/>
      <c r="BZ62" s="4"/>
      <c r="CA62" s="4"/>
      <c r="CB62" s="4"/>
      <c r="CC62" s="4"/>
      <c r="CD62" s="4"/>
      <c r="CE62" s="4"/>
    </row>
    <row r="63" spans="1:83" ht="13.8" thickBot="1" x14ac:dyDescent="0.3">
      <c r="A63" s="22"/>
      <c r="B63" s="93" t="s">
        <v>31</v>
      </c>
      <c r="C63" s="16"/>
      <c r="D63" s="16"/>
      <c r="E63" s="16"/>
      <c r="F63" s="16"/>
      <c r="G63" s="16"/>
      <c r="H63" s="16"/>
      <c r="I63" s="16"/>
      <c r="J63" s="16"/>
      <c r="K63" s="16"/>
      <c r="L63" s="16"/>
      <c r="M63" s="16"/>
      <c r="N63" s="16"/>
      <c r="O63" s="16"/>
      <c r="P63" s="16"/>
      <c r="Q63" s="16"/>
      <c r="R63" s="16"/>
      <c r="S63" s="16"/>
      <c r="T63" s="16"/>
      <c r="U63" s="55"/>
      <c r="V63" s="361"/>
      <c r="W63" s="362"/>
      <c r="X63" s="362"/>
      <c r="Y63" s="362"/>
      <c r="Z63" s="362"/>
      <c r="AA63" s="362"/>
      <c r="AB63" s="362"/>
      <c r="AC63" s="380"/>
      <c r="AD63" s="361"/>
      <c r="AE63" s="362"/>
      <c r="AF63" s="362"/>
      <c r="AG63" s="362"/>
      <c r="AH63" s="362"/>
      <c r="AI63" s="362"/>
      <c r="AJ63" s="362"/>
      <c r="AK63" s="362"/>
      <c r="AL63" s="362"/>
      <c r="AM63" s="380"/>
      <c r="AN63" s="361"/>
      <c r="AO63" s="362"/>
      <c r="AP63" s="362"/>
      <c r="AQ63" s="362"/>
      <c r="AR63" s="362"/>
      <c r="AS63" s="362"/>
      <c r="AT63" s="362"/>
      <c r="AU63" s="380"/>
      <c r="AV63" s="361"/>
      <c r="AW63" s="362"/>
      <c r="AX63" s="362"/>
      <c r="AY63" s="362"/>
      <c r="AZ63" s="362"/>
      <c r="BA63" s="362"/>
      <c r="BB63" s="362"/>
      <c r="BC63" s="362"/>
      <c r="BD63" s="362"/>
      <c r="BE63" s="363"/>
      <c r="BF63" s="22"/>
      <c r="BG63" s="1"/>
      <c r="BH63" s="4"/>
      <c r="BJ63" s="4"/>
      <c r="BK63" s="4"/>
      <c r="BL63" s="4"/>
      <c r="BM63" s="4"/>
      <c r="BN63" s="4"/>
      <c r="BO63" s="4"/>
      <c r="BP63" s="4"/>
      <c r="BQ63" s="4"/>
      <c r="BR63" s="4"/>
      <c r="BS63" s="4"/>
      <c r="BT63" s="4"/>
      <c r="BU63" s="4"/>
      <c r="BV63" s="4"/>
      <c r="BW63" s="4"/>
      <c r="BX63" s="4"/>
      <c r="BY63" s="4"/>
      <c r="BZ63" s="4"/>
      <c r="CA63" s="4"/>
      <c r="CB63" s="4"/>
      <c r="CC63" s="4"/>
      <c r="CD63" s="4"/>
      <c r="CE63" s="4"/>
    </row>
    <row r="64" spans="1:83" ht="13.8" thickBot="1" x14ac:dyDescent="0.3">
      <c r="A64" s="1"/>
      <c r="B64" s="123">
        <v>7</v>
      </c>
      <c r="C64" s="145" t="s">
        <v>227</v>
      </c>
      <c r="D64" s="140"/>
      <c r="E64" s="140"/>
      <c r="F64" s="140"/>
      <c r="G64" s="140"/>
      <c r="H64" s="140"/>
      <c r="I64" s="140"/>
      <c r="J64" s="140"/>
      <c r="K64" s="140"/>
      <c r="L64" s="140"/>
      <c r="M64" s="140"/>
      <c r="N64" s="140"/>
      <c r="O64" s="140"/>
      <c r="P64" s="140"/>
      <c r="Q64" s="140"/>
      <c r="R64" s="140"/>
      <c r="S64" s="140"/>
      <c r="T64" s="140"/>
      <c r="U64" s="146"/>
      <c r="V64" s="146"/>
      <c r="W64" s="146"/>
      <c r="X64" s="146"/>
      <c r="Y64" s="146"/>
      <c r="Z64" s="146"/>
      <c r="AA64" s="146"/>
      <c r="AB64" s="146"/>
      <c r="AC64" s="369"/>
      <c r="AD64" s="369"/>
      <c r="AE64" s="369"/>
      <c r="AF64" s="369"/>
      <c r="AG64" s="369"/>
      <c r="AH64" s="369"/>
      <c r="AI64" s="369"/>
      <c r="AJ64" s="369"/>
      <c r="AK64" s="369"/>
      <c r="AL64" s="369"/>
      <c r="AM64" s="369"/>
      <c r="AN64" s="369"/>
      <c r="AO64" s="369"/>
      <c r="AP64" s="369"/>
      <c r="AQ64" s="369"/>
      <c r="AR64" s="369"/>
      <c r="AS64" s="369"/>
      <c r="AT64" s="369"/>
      <c r="AU64" s="370"/>
      <c r="AV64" s="126"/>
      <c r="AW64" s="126"/>
      <c r="AX64" s="126"/>
      <c r="AY64" s="126"/>
      <c r="AZ64" s="126"/>
      <c r="BA64" s="126"/>
      <c r="BB64" s="126"/>
      <c r="BC64" s="126"/>
      <c r="BD64" s="126"/>
      <c r="BE64" s="127"/>
      <c r="BF64" s="1"/>
      <c r="BG64" s="1"/>
      <c r="BH64" s="4"/>
      <c r="BJ64" s="4"/>
      <c r="BK64" s="4"/>
      <c r="BL64" s="4"/>
      <c r="BM64" s="4"/>
      <c r="BN64" s="4"/>
      <c r="BO64" s="4"/>
      <c r="BP64" s="4"/>
      <c r="BQ64" s="4"/>
      <c r="BR64" s="4"/>
      <c r="BS64" s="4"/>
      <c r="BT64" s="4"/>
      <c r="BU64" s="4"/>
      <c r="BV64" s="4"/>
      <c r="BW64" s="4"/>
      <c r="BX64" s="4"/>
      <c r="BY64" s="4"/>
      <c r="BZ64" s="4"/>
      <c r="CA64" s="4"/>
      <c r="CB64" s="4"/>
      <c r="CC64" s="4"/>
      <c r="CD64" s="4"/>
      <c r="CE64" s="4"/>
    </row>
    <row r="65" spans="1:83" x14ac:dyDescent="0.25">
      <c r="A65" s="1"/>
      <c r="B65" s="124">
        <v>8</v>
      </c>
      <c r="C65" s="143" t="s">
        <v>47</v>
      </c>
      <c r="D65" s="6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3"/>
      <c r="BF65" s="1"/>
      <c r="BG65" s="1"/>
      <c r="BH65" s="4"/>
      <c r="BJ65" s="4"/>
      <c r="BK65" s="4"/>
      <c r="BL65" s="4"/>
      <c r="BM65" s="4"/>
      <c r="BN65" s="4"/>
      <c r="BO65" s="4"/>
      <c r="BP65" s="4"/>
      <c r="BQ65" s="4"/>
      <c r="BR65" s="4"/>
      <c r="BS65" s="4"/>
      <c r="BT65" s="4"/>
      <c r="BU65" s="4"/>
      <c r="BV65" s="4"/>
      <c r="BW65" s="4"/>
      <c r="BX65" s="4"/>
      <c r="BY65" s="4"/>
      <c r="BZ65" s="4"/>
      <c r="CA65" s="4"/>
      <c r="CB65" s="4"/>
      <c r="CC65" s="4"/>
      <c r="CD65" s="4"/>
      <c r="CE65" s="4"/>
    </row>
    <row r="66" spans="1:83" ht="12.75" customHeight="1" x14ac:dyDescent="0.25">
      <c r="A66" s="1"/>
      <c r="B66" s="44"/>
      <c r="C66" s="45"/>
      <c r="D66" s="64"/>
      <c r="E66" s="64"/>
      <c r="F66" s="364" t="s">
        <v>48</v>
      </c>
      <c r="G66" s="364"/>
      <c r="H66" s="364"/>
      <c r="I66" s="364"/>
      <c r="J66" s="364"/>
      <c r="K66" s="364"/>
      <c r="L66" s="364"/>
      <c r="M66" s="64"/>
      <c r="N66" s="64"/>
      <c r="O66" s="64"/>
      <c r="P66" s="364" t="s">
        <v>49</v>
      </c>
      <c r="Q66" s="364"/>
      <c r="R66" s="364"/>
      <c r="S66" s="364"/>
      <c r="T66" s="364"/>
      <c r="U66" s="364"/>
      <c r="V66" s="364"/>
      <c r="W66" s="64"/>
      <c r="X66" s="64"/>
      <c r="Y66" s="64"/>
      <c r="Z66" s="64"/>
      <c r="AA66" s="64"/>
      <c r="AB66" s="364" t="s">
        <v>50</v>
      </c>
      <c r="AC66" s="364"/>
      <c r="AD66" s="364"/>
      <c r="AE66" s="364"/>
      <c r="AF66" s="364"/>
      <c r="AG66" s="64"/>
      <c r="AH66" s="64"/>
      <c r="AI66" s="86"/>
      <c r="AJ66" s="391" t="s">
        <v>51</v>
      </c>
      <c r="AK66" s="391"/>
      <c r="AL66" s="391"/>
      <c r="AM66" s="391"/>
      <c r="AN66" s="391"/>
      <c r="AO66" s="391"/>
      <c r="AP66" s="391"/>
      <c r="AQ66" s="391"/>
      <c r="AR66" s="391"/>
      <c r="AS66" s="391"/>
      <c r="AT66" s="391"/>
      <c r="AU66" s="391"/>
      <c r="AV66" s="388"/>
      <c r="AW66" s="388"/>
      <c r="AX66" s="388"/>
      <c r="AY66" s="388"/>
      <c r="AZ66" s="388"/>
      <c r="BA66" s="388"/>
      <c r="BB66" s="388"/>
      <c r="BC66" s="364" t="s">
        <v>24</v>
      </c>
      <c r="BD66" s="364"/>
      <c r="BE66" s="87"/>
      <c r="BF66" s="1"/>
      <c r="BG66" s="1"/>
      <c r="BH66" s="4"/>
      <c r="BJ66" s="4"/>
      <c r="BK66" s="4"/>
      <c r="BL66" s="4"/>
      <c r="BM66" s="4"/>
      <c r="BN66" s="4"/>
      <c r="BO66" s="4"/>
      <c r="BP66" s="4"/>
      <c r="BQ66" s="4"/>
      <c r="BR66" s="4"/>
      <c r="BS66" s="4"/>
      <c r="BT66" s="4"/>
      <c r="BU66" s="4"/>
      <c r="BV66" s="4"/>
      <c r="BW66" s="4"/>
      <c r="BX66" s="4"/>
      <c r="BY66" s="4"/>
      <c r="BZ66" s="4"/>
      <c r="CA66" s="4"/>
      <c r="CB66" s="4"/>
      <c r="CC66" s="4"/>
      <c r="CD66" s="4"/>
      <c r="CE66" s="4"/>
    </row>
    <row r="67" spans="1:83" x14ac:dyDescent="0.25">
      <c r="A67" s="1"/>
      <c r="B67" s="44"/>
      <c r="C67" s="45"/>
      <c r="D67" s="64"/>
      <c r="E67" s="64"/>
      <c r="F67" s="365"/>
      <c r="G67" s="365"/>
      <c r="H67" s="365"/>
      <c r="I67" s="365"/>
      <c r="J67" s="365"/>
      <c r="K67" s="365"/>
      <c r="L67" s="365"/>
      <c r="M67" s="64"/>
      <c r="N67" s="64"/>
      <c r="O67" s="64"/>
      <c r="P67" s="365"/>
      <c r="Q67" s="365"/>
      <c r="R67" s="365"/>
      <c r="S67" s="365"/>
      <c r="T67" s="365"/>
      <c r="U67" s="365"/>
      <c r="V67" s="365"/>
      <c r="W67" s="64"/>
      <c r="X67" s="64"/>
      <c r="Y67" s="64"/>
      <c r="Z67" s="64"/>
      <c r="AA67" s="64"/>
      <c r="AB67" s="365"/>
      <c r="AC67" s="365"/>
      <c r="AD67" s="365"/>
      <c r="AE67" s="365"/>
      <c r="AF67" s="365"/>
      <c r="AG67" s="64"/>
      <c r="AH67" s="64"/>
      <c r="AI67" s="86"/>
      <c r="AJ67" s="392"/>
      <c r="AK67" s="392"/>
      <c r="AL67" s="392"/>
      <c r="AM67" s="392"/>
      <c r="AN67" s="392"/>
      <c r="AO67" s="392"/>
      <c r="AP67" s="392"/>
      <c r="AQ67" s="392"/>
      <c r="AR67" s="392"/>
      <c r="AS67" s="392"/>
      <c r="AT67" s="392"/>
      <c r="AU67" s="392"/>
      <c r="AV67" s="389"/>
      <c r="AW67" s="389"/>
      <c r="AX67" s="389"/>
      <c r="AY67" s="389"/>
      <c r="AZ67" s="389"/>
      <c r="BA67" s="389"/>
      <c r="BB67" s="389"/>
      <c r="BC67" s="365"/>
      <c r="BD67" s="365"/>
      <c r="BE67" s="87"/>
      <c r="BF67" s="1"/>
      <c r="BG67" s="1"/>
      <c r="BH67" s="4"/>
      <c r="BI67" s="4"/>
      <c r="BJ67" s="4"/>
      <c r="BK67" s="4"/>
      <c r="BL67" s="4"/>
      <c r="BM67" s="4"/>
      <c r="BN67" s="4"/>
      <c r="BO67" s="4"/>
      <c r="BP67" s="4"/>
      <c r="BQ67" s="4"/>
      <c r="BR67" s="4"/>
      <c r="BS67" s="4"/>
      <c r="BT67" s="4"/>
      <c r="BU67" s="4"/>
      <c r="BV67" s="4"/>
      <c r="BW67" s="4"/>
      <c r="BX67" s="4"/>
      <c r="BY67" s="4"/>
      <c r="BZ67" s="4"/>
      <c r="CA67" s="4"/>
      <c r="CB67" s="4"/>
      <c r="CC67" s="4"/>
      <c r="CD67" s="4"/>
      <c r="CE67" s="4"/>
    </row>
    <row r="68" spans="1:83" x14ac:dyDescent="0.25">
      <c r="A68" s="1"/>
      <c r="B68" s="34" t="s">
        <v>46</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50"/>
      <c r="BF68" s="1"/>
      <c r="BG68" s="1"/>
      <c r="BH68" s="4"/>
      <c r="BI68" s="4"/>
      <c r="BJ68" s="4"/>
      <c r="BK68" s="4"/>
      <c r="BL68" s="4"/>
      <c r="BM68" s="4"/>
      <c r="BN68" s="4"/>
      <c r="BO68" s="4"/>
      <c r="BP68" s="4"/>
      <c r="BQ68" s="4"/>
      <c r="BR68" s="4"/>
      <c r="BS68" s="4"/>
      <c r="BT68" s="4"/>
      <c r="BU68" s="4"/>
      <c r="BV68" s="4"/>
      <c r="BW68" s="4"/>
      <c r="BX68" s="4"/>
      <c r="BY68" s="4"/>
      <c r="BZ68" s="4"/>
      <c r="CA68" s="4"/>
      <c r="CB68" s="4"/>
      <c r="CC68" s="4"/>
      <c r="CD68" s="4"/>
      <c r="CE68" s="4"/>
    </row>
    <row r="69" spans="1:83" x14ac:dyDescent="0.25">
      <c r="A69" s="1"/>
      <c r="B69" s="44"/>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0"/>
      <c r="AY69" s="390"/>
      <c r="AZ69" s="390"/>
      <c r="BA69" s="390"/>
      <c r="BB69" s="390"/>
      <c r="BC69" s="390"/>
      <c r="BD69" s="390"/>
      <c r="BE69" s="46"/>
      <c r="BF69" s="1"/>
      <c r="BG69" s="1"/>
      <c r="BH69" s="4"/>
      <c r="BI69" s="4"/>
      <c r="BJ69" s="4"/>
      <c r="BK69" s="4"/>
      <c r="BL69" s="4"/>
      <c r="BM69" s="4"/>
      <c r="BN69" s="4"/>
      <c r="BO69" s="4"/>
      <c r="BP69" s="4"/>
      <c r="BQ69" s="4"/>
      <c r="BR69" s="4"/>
      <c r="BS69" s="4"/>
      <c r="BT69" s="4"/>
      <c r="BU69" s="4"/>
      <c r="BV69" s="4"/>
      <c r="BW69" s="4"/>
      <c r="BX69" s="4"/>
      <c r="BY69" s="4"/>
      <c r="BZ69" s="4"/>
      <c r="CA69" s="4"/>
      <c r="CB69" s="4"/>
      <c r="CC69" s="4"/>
      <c r="CD69" s="4"/>
      <c r="CE69" s="4"/>
    </row>
    <row r="70" spans="1:83" ht="13.8" thickBot="1" x14ac:dyDescent="0.3">
      <c r="A70" s="1"/>
      <c r="B70" s="21"/>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48"/>
      <c r="BF70" s="1"/>
      <c r="BG70" s="1"/>
      <c r="BH70" s="4"/>
      <c r="BI70" s="4"/>
      <c r="BJ70" s="4"/>
      <c r="BK70" s="4"/>
      <c r="BL70" s="4"/>
      <c r="BM70" s="4"/>
      <c r="BN70" s="4"/>
      <c r="BO70" s="4"/>
      <c r="BP70" s="4"/>
      <c r="BQ70" s="4"/>
      <c r="BR70" s="4"/>
      <c r="BS70" s="4"/>
      <c r="BT70" s="4"/>
      <c r="BU70" s="4"/>
      <c r="BV70" s="4"/>
      <c r="BW70" s="4"/>
      <c r="BX70" s="4"/>
      <c r="BY70" s="4"/>
      <c r="BZ70" s="4"/>
      <c r="CA70" s="4"/>
      <c r="CB70" s="4"/>
      <c r="CC70" s="4"/>
      <c r="CD70" s="4"/>
      <c r="CE70" s="4"/>
    </row>
    <row r="71" spans="1:83" ht="13.8" thickBot="1" x14ac:dyDescent="0.3">
      <c r="A71" s="51"/>
      <c r="B71" s="215">
        <v>9</v>
      </c>
      <c r="C71" s="216" t="s">
        <v>236</v>
      </c>
      <c r="D71" s="217"/>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9"/>
      <c r="BF71" s="49"/>
      <c r="BG71" s="51"/>
      <c r="BH71" s="4"/>
      <c r="BI71" s="4"/>
      <c r="BJ71" s="4"/>
      <c r="BK71" s="4"/>
      <c r="BL71" s="4"/>
      <c r="BM71" s="4"/>
      <c r="BN71" s="4"/>
      <c r="BO71" s="4"/>
      <c r="BP71" s="4"/>
      <c r="BQ71" s="4"/>
      <c r="BR71" s="4"/>
      <c r="BS71" s="4"/>
      <c r="BT71" s="4"/>
      <c r="BU71" s="4"/>
      <c r="BV71" s="4"/>
      <c r="BW71" s="4"/>
      <c r="BX71" s="4"/>
      <c r="BY71" s="4"/>
      <c r="BZ71" s="4"/>
      <c r="CA71" s="4"/>
      <c r="CB71" s="4"/>
      <c r="CC71" s="4"/>
      <c r="CD71" s="4"/>
      <c r="CE71" s="4"/>
    </row>
    <row r="72" spans="1:83" x14ac:dyDescent="0.25">
      <c r="A72" s="51"/>
      <c r="B72" s="229" t="s">
        <v>147</v>
      </c>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220"/>
      <c r="AH72" s="220"/>
      <c r="AI72" s="221"/>
      <c r="AJ72" s="221"/>
      <c r="AK72" s="221"/>
      <c r="AL72" s="221"/>
      <c r="AM72" s="17"/>
      <c r="AN72" s="17"/>
      <c r="AO72" s="17" t="s">
        <v>2</v>
      </c>
      <c r="AP72" s="17"/>
      <c r="AQ72" s="17"/>
      <c r="AR72" s="80"/>
      <c r="AS72" s="17" t="s">
        <v>3</v>
      </c>
      <c r="AT72" s="17"/>
      <c r="AU72" s="17"/>
      <c r="AV72" s="17"/>
      <c r="AW72" s="17"/>
      <c r="AX72" s="17"/>
      <c r="AY72" s="17"/>
      <c r="AZ72" s="17"/>
      <c r="BA72" s="17"/>
      <c r="BB72" s="17"/>
      <c r="BC72" s="222"/>
      <c r="BD72" s="17"/>
      <c r="BE72" s="223"/>
      <c r="BF72" s="49"/>
      <c r="BG72" s="51"/>
      <c r="BH72" s="4"/>
      <c r="BI72" s="4"/>
      <c r="BJ72" s="4"/>
      <c r="BK72" s="4"/>
      <c r="BL72" s="4"/>
      <c r="BM72" s="4"/>
      <c r="BN72" s="4"/>
      <c r="BO72" s="4"/>
      <c r="BP72" s="4"/>
      <c r="BQ72" s="4"/>
      <c r="BR72" s="4"/>
      <c r="BS72" s="4"/>
      <c r="BT72" s="4"/>
      <c r="BU72" s="4"/>
      <c r="BV72" s="4"/>
      <c r="BW72" s="4"/>
      <c r="BX72" s="4"/>
      <c r="BY72" s="4"/>
      <c r="BZ72" s="4"/>
      <c r="CA72" s="4"/>
      <c r="CB72" s="4"/>
      <c r="CC72" s="4"/>
      <c r="CD72" s="4"/>
      <c r="CE72" s="4"/>
    </row>
    <row r="73" spans="1:83" x14ac:dyDescent="0.25">
      <c r="A73" s="51"/>
      <c r="B73" s="25"/>
      <c r="C73" s="233"/>
      <c r="D73" s="233" t="s">
        <v>247</v>
      </c>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5"/>
      <c r="AD73" s="235"/>
      <c r="AE73" s="235"/>
      <c r="AF73" s="235"/>
      <c r="AG73" s="235"/>
      <c r="AH73" s="235"/>
      <c r="AI73" s="235"/>
      <c r="AJ73" s="235"/>
      <c r="AK73" s="235"/>
      <c r="AL73" s="234"/>
      <c r="AM73" s="234"/>
      <c r="AN73" s="19"/>
      <c r="AO73" s="47"/>
      <c r="AP73" s="47"/>
      <c r="AQ73" s="47"/>
      <c r="AR73" s="129"/>
      <c r="AS73" s="47"/>
      <c r="AT73" s="47"/>
      <c r="AU73" s="47"/>
      <c r="AV73" s="47"/>
      <c r="AW73" s="19"/>
      <c r="AX73" s="47"/>
      <c r="AY73" s="47"/>
      <c r="AZ73" s="47"/>
      <c r="BA73" s="47"/>
      <c r="BB73" s="47"/>
      <c r="BC73" s="130"/>
      <c r="BD73" s="47"/>
      <c r="BE73" s="131"/>
      <c r="BF73" s="49"/>
      <c r="BG73" s="51"/>
      <c r="BH73" s="4"/>
      <c r="BI73" s="4"/>
      <c r="BJ73" s="4"/>
      <c r="BK73" s="4"/>
      <c r="BL73" s="4"/>
      <c r="BM73" s="4"/>
      <c r="BN73" s="4"/>
      <c r="BO73" s="4"/>
      <c r="BP73" s="4"/>
      <c r="BQ73" s="4"/>
      <c r="BR73" s="4"/>
      <c r="BS73" s="4"/>
      <c r="BT73" s="4"/>
      <c r="BU73" s="4"/>
      <c r="BV73" s="4"/>
      <c r="BW73" s="4"/>
      <c r="BX73" s="4"/>
      <c r="BY73" s="4"/>
      <c r="BZ73" s="4"/>
      <c r="CA73" s="4"/>
      <c r="CB73" s="4"/>
      <c r="CC73" s="4"/>
      <c r="CD73" s="4"/>
      <c r="CE73" s="4"/>
    </row>
    <row r="74" spans="1:83" x14ac:dyDescent="0.25">
      <c r="A74" s="51"/>
      <c r="B74" s="25" t="s">
        <v>248</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96"/>
      <c r="AO74" s="47" t="s">
        <v>2</v>
      </c>
      <c r="AP74" s="47"/>
      <c r="AQ74" s="47"/>
      <c r="AR74" s="129"/>
      <c r="AS74" s="47" t="s">
        <v>3</v>
      </c>
      <c r="AT74" s="47"/>
      <c r="AU74" s="47"/>
      <c r="AV74" s="47"/>
      <c r="AW74" s="96"/>
      <c r="AX74" s="47"/>
      <c r="AY74" s="47"/>
      <c r="AZ74" s="47"/>
      <c r="BA74" s="47"/>
      <c r="BB74" s="47"/>
      <c r="BC74" s="130"/>
      <c r="BD74" s="47"/>
      <c r="BE74" s="131"/>
      <c r="BF74" s="49"/>
      <c r="BG74" s="51"/>
      <c r="BH74" s="4"/>
      <c r="BI74" s="4"/>
      <c r="BJ74" s="4"/>
      <c r="BK74" s="4"/>
      <c r="BL74" s="4"/>
      <c r="BM74" s="4"/>
      <c r="BN74" s="4"/>
      <c r="BO74" s="4"/>
      <c r="BP74" s="4"/>
      <c r="BQ74" s="4"/>
      <c r="BR74" s="4"/>
      <c r="BS74" s="4"/>
      <c r="BT74" s="4"/>
      <c r="BU74" s="4"/>
      <c r="BV74" s="4"/>
      <c r="BW74" s="4"/>
      <c r="BX74" s="4"/>
      <c r="BY74" s="4"/>
      <c r="BZ74" s="4"/>
      <c r="CA74" s="4"/>
      <c r="CB74" s="4"/>
      <c r="CC74" s="4"/>
      <c r="CD74" s="4"/>
      <c r="CE74" s="4"/>
    </row>
    <row r="75" spans="1:83" x14ac:dyDescent="0.25">
      <c r="A75" s="51"/>
      <c r="B75" s="18" t="s">
        <v>242</v>
      </c>
      <c r="C75" s="19"/>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9"/>
      <c r="AJ75" s="132"/>
      <c r="AK75" s="132"/>
      <c r="AL75" s="132"/>
      <c r="AM75" s="132"/>
      <c r="AN75" s="19"/>
      <c r="AO75" s="47" t="s">
        <v>2</v>
      </c>
      <c r="AP75" s="132"/>
      <c r="AQ75" s="19"/>
      <c r="AR75" s="133"/>
      <c r="AS75" s="47" t="s">
        <v>3</v>
      </c>
      <c r="AT75" s="19"/>
      <c r="AU75" s="19"/>
      <c r="AV75" s="19"/>
      <c r="AW75" s="19"/>
      <c r="AX75" s="19"/>
      <c r="AY75" s="132"/>
      <c r="AZ75" s="132"/>
      <c r="BA75" s="132"/>
      <c r="BB75" s="132"/>
      <c r="BC75" s="134"/>
      <c r="BD75" s="132"/>
      <c r="BE75" s="135"/>
      <c r="BF75" s="49"/>
      <c r="BG75" s="51"/>
      <c r="BH75" s="4"/>
      <c r="BI75" s="4"/>
      <c r="BJ75" s="4"/>
      <c r="BK75" s="4"/>
      <c r="BL75" s="4"/>
      <c r="BM75" s="4"/>
      <c r="BN75" s="4"/>
      <c r="BO75" s="4"/>
      <c r="BP75" s="4"/>
      <c r="BQ75" s="4"/>
      <c r="BR75" s="4"/>
      <c r="BS75" s="4"/>
      <c r="BT75" s="4"/>
      <c r="BU75" s="4"/>
      <c r="BV75" s="4"/>
      <c r="BW75" s="4"/>
      <c r="BX75" s="4"/>
      <c r="BY75" s="4"/>
      <c r="BZ75" s="4"/>
      <c r="CA75" s="4"/>
      <c r="CB75" s="4"/>
      <c r="CC75" s="4"/>
      <c r="CD75" s="4"/>
      <c r="CE75" s="4"/>
    </row>
    <row r="76" spans="1:83" x14ac:dyDescent="0.25">
      <c r="A76" s="51"/>
      <c r="B76" s="94" t="s">
        <v>245</v>
      </c>
      <c r="C76" s="63"/>
      <c r="D76" s="63"/>
      <c r="E76" s="63"/>
      <c r="F76" s="63"/>
      <c r="G76" s="63"/>
      <c r="H76" s="63"/>
      <c r="I76" s="63"/>
      <c r="J76" s="63"/>
      <c r="K76" s="63"/>
      <c r="L76" s="63"/>
      <c r="M76" s="63"/>
      <c r="N76" s="63"/>
      <c r="O76" s="225"/>
      <c r="P76" s="225"/>
      <c r="Q76" s="225"/>
      <c r="R76" s="225"/>
      <c r="S76" s="72"/>
      <c r="T76" s="72"/>
      <c r="U76" s="72"/>
      <c r="V76" s="72"/>
      <c r="W76" s="72"/>
      <c r="X76" s="72"/>
      <c r="Y76" s="72"/>
      <c r="Z76" s="72"/>
      <c r="AA76" s="225"/>
      <c r="AB76" s="225"/>
      <c r="AC76" s="226"/>
      <c r="AD76" s="226"/>
      <c r="AE76" s="225"/>
      <c r="AF76" s="72"/>
      <c r="AG76" s="72"/>
      <c r="AH76" s="72"/>
      <c r="AM76" s="528"/>
      <c r="AN76" s="528"/>
      <c r="AO76" s="528"/>
      <c r="AP76" s="528"/>
      <c r="AQ76" s="528"/>
      <c r="AR76" s="528"/>
      <c r="AS76" s="528"/>
      <c r="AT76" s="130" t="s">
        <v>23</v>
      </c>
      <c r="AW76" s="129"/>
      <c r="AX76" s="129"/>
      <c r="BE76" s="136"/>
      <c r="BF76" s="49"/>
      <c r="BG76" s="51"/>
      <c r="BH76" s="4"/>
      <c r="BI76" s="4"/>
      <c r="BJ76" s="4"/>
      <c r="BK76" s="4"/>
      <c r="BL76" s="4"/>
      <c r="BM76" s="4"/>
      <c r="BN76" s="4"/>
      <c r="BO76" s="4"/>
      <c r="BP76" s="4"/>
      <c r="BQ76" s="4"/>
      <c r="BR76" s="4"/>
      <c r="BS76" s="4"/>
      <c r="BT76" s="4"/>
      <c r="BU76" s="4"/>
      <c r="BV76" s="4"/>
      <c r="BW76" s="4"/>
      <c r="BX76" s="4"/>
      <c r="BY76" s="4"/>
      <c r="BZ76" s="4"/>
      <c r="CA76" s="4"/>
      <c r="CB76" s="4"/>
      <c r="CC76" s="4"/>
      <c r="CD76" s="4"/>
      <c r="CE76" s="4"/>
    </row>
    <row r="77" spans="1:83" ht="13.8" thickBot="1" x14ac:dyDescent="0.3">
      <c r="A77" s="51"/>
      <c r="B77" s="230" t="s">
        <v>237</v>
      </c>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30"/>
      <c r="AN77" s="30"/>
      <c r="AO77" s="74"/>
      <c r="AP77" s="30"/>
      <c r="AQ77" s="30"/>
      <c r="AR77" s="137"/>
      <c r="AS77" s="74" t="s">
        <v>2</v>
      </c>
      <c r="AT77" s="30"/>
      <c r="AU77" s="30"/>
      <c r="AV77" s="30"/>
      <c r="AW77" s="74" t="s">
        <v>3</v>
      </c>
      <c r="AX77" s="74"/>
      <c r="AY77" s="30"/>
      <c r="AZ77" s="30"/>
      <c r="BA77" s="30"/>
      <c r="BB77" s="30"/>
      <c r="BC77" s="138"/>
      <c r="BD77" s="30"/>
      <c r="BE77" s="139"/>
      <c r="BF77" s="49"/>
      <c r="BG77" s="51"/>
      <c r="BH77" s="4"/>
      <c r="BI77" s="4"/>
      <c r="BJ77" s="4"/>
      <c r="BK77" s="4"/>
      <c r="BL77" s="4"/>
      <c r="BM77" s="4"/>
      <c r="BN77" s="4"/>
      <c r="BO77" s="4"/>
      <c r="BP77" s="4"/>
      <c r="BQ77" s="4"/>
      <c r="BR77" s="4"/>
      <c r="BS77" s="4"/>
      <c r="BT77" s="4"/>
      <c r="BU77" s="4"/>
      <c r="BV77" s="4"/>
      <c r="BW77" s="4"/>
      <c r="BX77" s="4"/>
      <c r="BY77" s="4"/>
      <c r="BZ77" s="4"/>
      <c r="CA77" s="4"/>
      <c r="CB77" s="4"/>
      <c r="CC77" s="4"/>
      <c r="CD77" s="4"/>
      <c r="CE77" s="4"/>
    </row>
    <row r="78" spans="1:83" ht="13.8" thickBot="1" x14ac:dyDescent="0.3">
      <c r="A78" s="51"/>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88"/>
      <c r="AH78" s="88"/>
      <c r="AI78" s="174"/>
      <c r="AJ78" s="174"/>
      <c r="AK78" s="174"/>
      <c r="AL78" s="174"/>
      <c r="AM78" s="45"/>
      <c r="AN78" s="45"/>
      <c r="AO78" s="45"/>
      <c r="AP78" s="45"/>
      <c r="AQ78" s="45"/>
      <c r="AR78" s="96"/>
      <c r="AS78" s="45"/>
      <c r="AT78" s="45"/>
      <c r="AU78" s="45"/>
      <c r="AV78" s="45"/>
      <c r="AW78" s="45"/>
      <c r="AX78" s="45"/>
      <c r="AY78" s="45"/>
      <c r="AZ78" s="45"/>
      <c r="BA78" s="45"/>
      <c r="BB78" s="45"/>
      <c r="BC78" s="64"/>
      <c r="BD78" s="45"/>
      <c r="BE78" s="45"/>
      <c r="BF78" s="49"/>
      <c r="BG78" s="51"/>
      <c r="BH78" s="4"/>
      <c r="BI78" s="4"/>
      <c r="BJ78" s="4"/>
      <c r="BK78" s="4"/>
      <c r="BL78" s="4"/>
      <c r="BM78" s="4"/>
      <c r="BN78" s="4"/>
      <c r="BO78" s="4"/>
      <c r="BP78" s="4"/>
      <c r="BQ78" s="4"/>
      <c r="BR78" s="4"/>
      <c r="BS78" s="4"/>
      <c r="BT78" s="4"/>
      <c r="BU78" s="4"/>
      <c r="BV78" s="4"/>
      <c r="BW78" s="4"/>
      <c r="BX78" s="4"/>
      <c r="BY78" s="4"/>
      <c r="BZ78" s="4"/>
      <c r="CA78" s="4"/>
      <c r="CB78" s="4"/>
      <c r="CC78" s="4"/>
      <c r="CD78" s="4"/>
      <c r="CE78" s="4"/>
    </row>
    <row r="79" spans="1:83" ht="13.8" thickBot="1" x14ac:dyDescent="0.3">
      <c r="A79" s="51"/>
      <c r="B79" s="142"/>
      <c r="C79" s="45"/>
      <c r="D79" s="45"/>
      <c r="E79" s="45"/>
      <c r="F79" s="45"/>
      <c r="G79" s="45"/>
      <c r="H79" s="45"/>
      <c r="I79" s="45"/>
      <c r="J79" s="45"/>
      <c r="K79" s="45"/>
      <c r="L79" s="45"/>
      <c r="M79" s="45"/>
      <c r="N79" s="45"/>
      <c r="O79" s="45"/>
      <c r="P79" s="45"/>
      <c r="Q79" s="45"/>
      <c r="R79" s="45"/>
      <c r="S79" s="45"/>
      <c r="T79" s="45"/>
      <c r="U79" s="147"/>
      <c r="V79" s="147"/>
      <c r="W79" s="147"/>
      <c r="X79" s="147"/>
      <c r="Y79" s="147"/>
      <c r="Z79" s="147"/>
      <c r="AA79" s="147"/>
      <c r="AB79" s="147"/>
      <c r="AC79" s="147"/>
      <c r="AD79" s="147"/>
      <c r="AE79" s="147"/>
      <c r="AF79" s="147"/>
      <c r="AG79" s="147"/>
      <c r="AH79" s="147"/>
      <c r="AI79" s="2" t="s">
        <v>4</v>
      </c>
      <c r="AJ79" s="3"/>
      <c r="AK79" s="3"/>
      <c r="AL79" s="3"/>
      <c r="AM79" s="3"/>
      <c r="AN79" s="3"/>
      <c r="AO79" s="3"/>
      <c r="AP79" s="3"/>
      <c r="AQ79" s="3"/>
      <c r="AR79" s="3"/>
      <c r="AS79" s="3"/>
      <c r="AT79" s="3"/>
      <c r="AU79" s="3"/>
      <c r="AV79" s="3"/>
      <c r="AW79" s="3"/>
      <c r="AX79" s="525" t="str">
        <f>$AX$1</f>
        <v/>
      </c>
      <c r="AY79" s="525"/>
      <c r="AZ79" s="525"/>
      <c r="BA79" s="525"/>
      <c r="BB79" s="525"/>
      <c r="BC79" s="525"/>
      <c r="BD79" s="525"/>
      <c r="BE79" s="526"/>
      <c r="BF79" s="49"/>
      <c r="BG79" s="51"/>
      <c r="BH79" s="4"/>
      <c r="BI79" s="4"/>
      <c r="BJ79" s="4"/>
      <c r="BK79" s="4"/>
      <c r="BL79" s="4"/>
      <c r="BM79" s="4"/>
      <c r="BN79" s="4"/>
      <c r="BO79" s="4"/>
      <c r="BP79" s="4"/>
      <c r="BQ79" s="4"/>
      <c r="BR79" s="4"/>
      <c r="BS79" s="4"/>
      <c r="BT79" s="4"/>
      <c r="BU79" s="4"/>
      <c r="BV79" s="4"/>
      <c r="BW79" s="4"/>
      <c r="BX79" s="4"/>
      <c r="BY79" s="4"/>
      <c r="BZ79" s="4"/>
      <c r="CA79" s="4"/>
      <c r="CB79" s="4"/>
      <c r="CC79" s="4"/>
      <c r="CD79" s="4"/>
      <c r="CE79" s="4"/>
    </row>
    <row r="80" spans="1:83" x14ac:dyDescent="0.25">
      <c r="A80" s="51"/>
      <c r="B80" s="142"/>
      <c r="C80" s="45"/>
      <c r="D80" s="45"/>
      <c r="E80" s="45"/>
      <c r="F80" s="45"/>
      <c r="G80" s="45"/>
      <c r="H80" s="45"/>
      <c r="I80" s="45"/>
      <c r="J80" s="45"/>
      <c r="K80" s="45"/>
      <c r="L80" s="45"/>
      <c r="M80" s="45"/>
      <c r="N80" s="45"/>
      <c r="O80" s="45"/>
      <c r="P80" s="45"/>
      <c r="Q80" s="45"/>
      <c r="R80" s="45"/>
      <c r="S80" s="45"/>
      <c r="T80" s="45"/>
      <c r="U80" s="147"/>
      <c r="V80" s="147"/>
      <c r="W80" s="147"/>
      <c r="X80" s="147"/>
      <c r="Y80" s="147"/>
      <c r="Z80" s="147"/>
      <c r="AA80" s="147"/>
      <c r="AB80" s="147"/>
      <c r="AC80" s="147"/>
      <c r="AD80" s="147"/>
      <c r="AE80" s="147"/>
      <c r="AF80" s="147"/>
      <c r="AG80" s="147"/>
      <c r="AH80" s="147"/>
      <c r="AI80" s="22"/>
      <c r="AJ80" s="22"/>
      <c r="AK80" s="22"/>
      <c r="AL80" s="22"/>
      <c r="AM80" s="22"/>
      <c r="AN80" s="22"/>
      <c r="AO80" s="22"/>
      <c r="AP80" s="22"/>
      <c r="AQ80" s="22"/>
      <c r="AR80" s="22"/>
      <c r="AS80" s="22"/>
      <c r="AT80" s="22"/>
      <c r="AU80" s="22"/>
      <c r="AV80" s="22"/>
      <c r="AW80" s="22"/>
      <c r="AX80" s="22"/>
      <c r="AY80" s="22"/>
      <c r="AZ80" s="22"/>
      <c r="BA80" s="22"/>
      <c r="BB80" s="22"/>
      <c r="BC80" s="22"/>
      <c r="BD80" s="22"/>
      <c r="BE80" s="107" t="str">
        <f>Verzioszam</f>
        <v>v5.2</v>
      </c>
      <c r="BF80" s="49"/>
      <c r="BG80" s="51"/>
      <c r="BH80" s="4"/>
      <c r="BI80" s="4"/>
      <c r="BJ80" s="4"/>
      <c r="BK80" s="4"/>
      <c r="BL80" s="4"/>
      <c r="BM80" s="4"/>
      <c r="BN80" s="4"/>
      <c r="BO80" s="4"/>
      <c r="BP80" s="4"/>
      <c r="BQ80" s="4"/>
      <c r="BR80" s="4"/>
      <c r="BS80" s="4"/>
      <c r="BT80" s="4"/>
      <c r="BU80" s="4"/>
      <c r="BV80" s="4"/>
      <c r="BW80" s="4"/>
      <c r="BX80" s="4"/>
      <c r="BY80" s="4"/>
      <c r="BZ80" s="4"/>
      <c r="CA80" s="4"/>
      <c r="CB80" s="4"/>
      <c r="CC80" s="4"/>
      <c r="CD80" s="4"/>
      <c r="CE80" s="4"/>
    </row>
    <row r="81" spans="1:83" ht="13.8" thickBot="1" x14ac:dyDescent="0.3">
      <c r="A81" s="51"/>
      <c r="B81" s="142"/>
      <c r="C81" s="45"/>
      <c r="D81" s="45"/>
      <c r="E81" s="45"/>
      <c r="F81" s="45"/>
      <c r="G81" s="45"/>
      <c r="H81" s="45"/>
      <c r="I81" s="45"/>
      <c r="J81" s="45"/>
      <c r="K81" s="45"/>
      <c r="L81" s="45"/>
      <c r="M81" s="45"/>
      <c r="N81" s="45"/>
      <c r="O81" s="45"/>
      <c r="P81" s="45"/>
      <c r="Q81" s="45"/>
      <c r="R81" s="45"/>
      <c r="S81" s="45"/>
      <c r="T81" s="45"/>
      <c r="U81" s="147"/>
      <c r="V81" s="147"/>
      <c r="W81" s="147"/>
      <c r="X81" s="147"/>
      <c r="Y81" s="147"/>
      <c r="Z81" s="147"/>
      <c r="AA81" s="147"/>
      <c r="AB81" s="147"/>
      <c r="AC81" s="147"/>
      <c r="AD81" s="147"/>
      <c r="AE81" s="147"/>
      <c r="AF81" s="147"/>
      <c r="AG81" s="147"/>
      <c r="AH81" s="147"/>
      <c r="AI81" s="147"/>
      <c r="AJ81" s="147"/>
      <c r="AK81" s="147"/>
      <c r="AL81" s="128"/>
      <c r="AM81" s="128"/>
      <c r="AN81" s="128"/>
      <c r="AO81" s="128"/>
      <c r="AP81" s="128"/>
      <c r="AQ81" s="128"/>
      <c r="AR81" s="128"/>
      <c r="AS81" s="128"/>
      <c r="AT81" s="128"/>
      <c r="AU81" s="128"/>
      <c r="AV81" s="128"/>
      <c r="AW81" s="128"/>
      <c r="AX81" s="128"/>
      <c r="AY81" s="128"/>
      <c r="AZ81" s="128"/>
      <c r="BA81" s="128"/>
      <c r="BB81" s="128"/>
      <c r="BC81" s="128"/>
      <c r="BD81" s="128"/>
      <c r="BE81" s="128"/>
      <c r="BF81" s="49"/>
      <c r="BG81" s="51"/>
      <c r="BH81" s="4"/>
      <c r="BI81" s="4"/>
      <c r="BJ81" s="4"/>
      <c r="BK81" s="4"/>
      <c r="BL81" s="4"/>
      <c r="BM81" s="4"/>
      <c r="BN81" s="4"/>
      <c r="BO81" s="4"/>
      <c r="BP81" s="4"/>
      <c r="BQ81" s="4"/>
      <c r="BR81" s="4"/>
      <c r="BS81" s="4"/>
      <c r="BT81" s="4"/>
      <c r="BU81" s="4"/>
      <c r="BV81" s="4"/>
      <c r="BW81" s="4"/>
      <c r="BX81" s="4"/>
      <c r="BY81" s="4"/>
      <c r="BZ81" s="4"/>
      <c r="CA81" s="4"/>
      <c r="CB81" s="4"/>
      <c r="CC81" s="4"/>
      <c r="CD81" s="4"/>
      <c r="CE81" s="4"/>
    </row>
    <row r="82" spans="1:83" x14ac:dyDescent="0.25">
      <c r="A82" s="1"/>
      <c r="B82" s="529">
        <v>10</v>
      </c>
      <c r="C82" s="530"/>
      <c r="D82" s="143" t="s">
        <v>234</v>
      </c>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3"/>
      <c r="BF82" s="1"/>
      <c r="BG82" s="1"/>
      <c r="BH82" s="4"/>
      <c r="BI82" s="4"/>
      <c r="BJ82" s="4"/>
      <c r="BK82" s="4"/>
      <c r="BL82" s="4"/>
      <c r="BM82" s="4"/>
      <c r="BN82" s="4"/>
      <c r="BO82" s="4"/>
      <c r="BP82" s="4"/>
      <c r="BQ82" s="4"/>
      <c r="BR82" s="4"/>
      <c r="BS82" s="4"/>
      <c r="BT82" s="4"/>
      <c r="BU82" s="4"/>
      <c r="BV82" s="4"/>
      <c r="BW82" s="4"/>
      <c r="BX82" s="4"/>
      <c r="BY82" s="4"/>
      <c r="BZ82" s="4"/>
      <c r="CA82" s="4"/>
      <c r="CB82" s="4"/>
      <c r="CC82" s="4"/>
      <c r="CD82" s="4"/>
      <c r="CE82" s="4"/>
    </row>
    <row r="83" spans="1:83" x14ac:dyDescent="0.25">
      <c r="A83" s="51"/>
      <c r="B83" s="181" t="s">
        <v>55</v>
      </c>
      <c r="C83" s="19"/>
      <c r="D83" s="19"/>
      <c r="E83" s="19"/>
      <c r="F83" s="19"/>
      <c r="G83" s="19"/>
      <c r="H83" s="19"/>
      <c r="I83" s="19"/>
      <c r="J83" s="19"/>
      <c r="K83" s="19"/>
      <c r="L83" s="19"/>
      <c r="M83" s="19"/>
      <c r="N83" s="57"/>
      <c r="O83" s="57"/>
      <c r="P83" s="57"/>
      <c r="Q83" s="57"/>
      <c r="R83" s="57"/>
      <c r="S83" s="236" t="s">
        <v>118</v>
      </c>
      <c r="T83" s="237"/>
      <c r="U83" s="237"/>
      <c r="V83" s="237"/>
      <c r="W83" s="237"/>
      <c r="X83" s="237"/>
      <c r="Y83" s="237"/>
      <c r="Z83" s="237"/>
      <c r="AA83" s="237"/>
      <c r="AB83" s="237"/>
      <c r="AC83" s="237"/>
      <c r="AD83" s="237"/>
      <c r="AE83" s="237"/>
      <c r="AF83" s="237"/>
      <c r="AG83" s="237"/>
      <c r="AH83" s="237"/>
      <c r="AI83" s="237"/>
      <c r="AJ83" s="237"/>
      <c r="AK83" s="238"/>
      <c r="AL83" s="236" t="s">
        <v>119</v>
      </c>
      <c r="AM83" s="237"/>
      <c r="AN83" s="237"/>
      <c r="AO83" s="237"/>
      <c r="AP83" s="237"/>
      <c r="AQ83" s="237"/>
      <c r="AR83" s="237"/>
      <c r="AS83" s="237"/>
      <c r="AT83" s="237"/>
      <c r="AU83" s="237"/>
      <c r="AV83" s="237"/>
      <c r="AW83" s="237"/>
      <c r="AX83" s="237"/>
      <c r="AY83" s="237"/>
      <c r="AZ83" s="237"/>
      <c r="BA83" s="237"/>
      <c r="BB83" s="237"/>
      <c r="BC83" s="237"/>
      <c r="BD83" s="237"/>
      <c r="BE83" s="239"/>
      <c r="BF83" s="1"/>
      <c r="BG83" s="1"/>
      <c r="BH83" s="4"/>
      <c r="BI83" s="4"/>
      <c r="BJ83" s="4"/>
      <c r="BK83" s="4"/>
      <c r="BL83" s="4"/>
      <c r="BM83" s="4"/>
      <c r="BN83" s="4"/>
      <c r="BO83" s="4"/>
      <c r="BP83" s="4"/>
      <c r="BQ83" s="4"/>
      <c r="BR83" s="4"/>
      <c r="BS83" s="4"/>
      <c r="BT83" s="4"/>
      <c r="BU83" s="4"/>
      <c r="BV83" s="4"/>
      <c r="BW83" s="4"/>
      <c r="BX83" s="4"/>
      <c r="BY83" s="4"/>
      <c r="BZ83" s="4"/>
      <c r="CA83" s="4"/>
      <c r="CB83" s="4"/>
      <c r="CC83" s="4"/>
      <c r="CD83" s="4"/>
      <c r="CE83" s="4"/>
    </row>
    <row r="84" spans="1:83" x14ac:dyDescent="0.25">
      <c r="A84" s="51"/>
      <c r="B84" s="181" t="s">
        <v>216</v>
      </c>
      <c r="C84" s="19"/>
      <c r="D84" s="19"/>
      <c r="E84" s="19"/>
      <c r="F84" s="19"/>
      <c r="G84" s="19"/>
      <c r="H84" s="19"/>
      <c r="I84" s="19"/>
      <c r="J84" s="19"/>
      <c r="K84" s="19"/>
      <c r="L84" s="19"/>
      <c r="M84" s="19"/>
      <c r="N84" s="207"/>
      <c r="O84" s="207"/>
      <c r="P84" s="207"/>
      <c r="Q84" s="207"/>
      <c r="R84" s="207"/>
      <c r="S84" s="243">
        <f>SUM(S85:AK89)+S91</f>
        <v>0</v>
      </c>
      <c r="T84" s="244"/>
      <c r="U84" s="244"/>
      <c r="V84" s="244"/>
      <c r="W84" s="244"/>
      <c r="X84" s="244"/>
      <c r="Y84" s="244"/>
      <c r="Z84" s="244"/>
      <c r="AA84" s="244"/>
      <c r="AB84" s="244"/>
      <c r="AC84" s="244"/>
      <c r="AD84" s="244"/>
      <c r="AE84" s="244"/>
      <c r="AF84" s="244"/>
      <c r="AG84" s="244"/>
      <c r="AH84" s="244"/>
      <c r="AI84" s="244"/>
      <c r="AJ84" s="244"/>
      <c r="AK84" s="245"/>
      <c r="AL84" s="243">
        <f>SUM(AL85:BE89)+AL91</f>
        <v>0</v>
      </c>
      <c r="AM84" s="244"/>
      <c r="AN84" s="244"/>
      <c r="AO84" s="244"/>
      <c r="AP84" s="244"/>
      <c r="AQ84" s="244"/>
      <c r="AR84" s="244"/>
      <c r="AS84" s="244"/>
      <c r="AT84" s="244"/>
      <c r="AU84" s="244"/>
      <c r="AV84" s="244"/>
      <c r="AW84" s="244"/>
      <c r="AX84" s="244"/>
      <c r="AY84" s="244"/>
      <c r="AZ84" s="244"/>
      <c r="BA84" s="244"/>
      <c r="BB84" s="244"/>
      <c r="BC84" s="244"/>
      <c r="BD84" s="244"/>
      <c r="BE84" s="246"/>
      <c r="BF84" s="1"/>
      <c r="BG84" s="1"/>
      <c r="BH84" s="4"/>
      <c r="BI84" s="4"/>
      <c r="BJ84" s="4"/>
      <c r="BK84" s="4"/>
      <c r="BL84" s="4"/>
      <c r="BM84" s="4"/>
      <c r="BN84" s="4"/>
      <c r="BO84" s="4"/>
      <c r="BP84" s="4"/>
      <c r="BQ84" s="4"/>
      <c r="BR84" s="4"/>
      <c r="BS84" s="4"/>
      <c r="BT84" s="4"/>
      <c r="BU84" s="4"/>
      <c r="BV84" s="4"/>
      <c r="BW84" s="4"/>
      <c r="BX84" s="4"/>
      <c r="BY84" s="4"/>
      <c r="BZ84" s="4"/>
      <c r="CA84" s="4"/>
      <c r="CB84" s="4"/>
      <c r="CC84" s="4"/>
      <c r="CD84" s="4"/>
      <c r="CE84" s="4"/>
    </row>
    <row r="85" spans="1:83" x14ac:dyDescent="0.25">
      <c r="A85" s="51"/>
      <c r="B85" s="94" t="s">
        <v>56</v>
      </c>
      <c r="C85" s="63"/>
      <c r="D85" s="63"/>
      <c r="E85" s="63"/>
      <c r="F85" s="63"/>
      <c r="G85" s="63"/>
      <c r="H85" s="63"/>
      <c r="I85" s="63"/>
      <c r="J85" s="63"/>
      <c r="K85" s="63"/>
      <c r="L85" s="63"/>
      <c r="M85" s="63"/>
      <c r="N85" s="208"/>
      <c r="O85" s="208"/>
      <c r="P85" s="208"/>
      <c r="Q85" s="208"/>
      <c r="R85" s="208"/>
      <c r="S85" s="240"/>
      <c r="T85" s="241"/>
      <c r="U85" s="241"/>
      <c r="V85" s="241"/>
      <c r="W85" s="241"/>
      <c r="X85" s="241"/>
      <c r="Y85" s="241"/>
      <c r="Z85" s="241"/>
      <c r="AA85" s="241"/>
      <c r="AB85" s="241"/>
      <c r="AC85" s="241"/>
      <c r="AD85" s="241"/>
      <c r="AE85" s="241"/>
      <c r="AF85" s="241"/>
      <c r="AG85" s="241"/>
      <c r="AH85" s="241"/>
      <c r="AI85" s="241"/>
      <c r="AJ85" s="241"/>
      <c r="AK85" s="242"/>
      <c r="AL85" s="240"/>
      <c r="AM85" s="241"/>
      <c r="AN85" s="241"/>
      <c r="AO85" s="241"/>
      <c r="AP85" s="241"/>
      <c r="AQ85" s="241"/>
      <c r="AR85" s="241"/>
      <c r="AS85" s="241"/>
      <c r="AT85" s="241"/>
      <c r="AU85" s="241"/>
      <c r="AV85" s="241"/>
      <c r="AW85" s="241"/>
      <c r="AX85" s="241"/>
      <c r="AY85" s="241"/>
      <c r="AZ85" s="241"/>
      <c r="BA85" s="241"/>
      <c r="BB85" s="241"/>
      <c r="BC85" s="241"/>
      <c r="BD85" s="241"/>
      <c r="BE85" s="247"/>
      <c r="BF85" s="1"/>
      <c r="BG85" s="1"/>
      <c r="BH85" s="4"/>
      <c r="BI85" s="4"/>
      <c r="BJ85" s="4"/>
      <c r="BK85" s="4"/>
      <c r="BL85" s="4"/>
      <c r="BM85" s="4"/>
      <c r="BN85" s="4"/>
      <c r="BO85" s="4"/>
      <c r="BP85" s="4"/>
      <c r="BQ85" s="4"/>
      <c r="BR85" s="4"/>
      <c r="BS85" s="4"/>
      <c r="BT85" s="4"/>
      <c r="BU85" s="4"/>
      <c r="BV85" s="4"/>
      <c r="BW85" s="4"/>
      <c r="BX85" s="4"/>
      <c r="BY85" s="4"/>
      <c r="BZ85" s="4"/>
      <c r="CA85" s="4"/>
      <c r="CB85" s="4"/>
      <c r="CC85" s="4"/>
      <c r="CD85" s="4"/>
      <c r="CE85" s="4"/>
    </row>
    <row r="86" spans="1:83" x14ac:dyDescent="0.25">
      <c r="A86" s="51"/>
      <c r="B86" s="182" t="s">
        <v>200</v>
      </c>
      <c r="C86" s="64"/>
      <c r="D86" s="64"/>
      <c r="E86" s="64"/>
      <c r="F86" s="64"/>
      <c r="G86" s="64"/>
      <c r="H86" s="64"/>
      <c r="I86" s="64"/>
      <c r="J86" s="64"/>
      <c r="K86" s="64"/>
      <c r="L86" s="64"/>
      <c r="M86" s="64"/>
      <c r="N86" s="208"/>
      <c r="O86" s="208"/>
      <c r="P86" s="208"/>
      <c r="Q86" s="208"/>
      <c r="R86" s="208"/>
      <c r="S86" s="240"/>
      <c r="T86" s="241"/>
      <c r="U86" s="241"/>
      <c r="V86" s="241"/>
      <c r="W86" s="241"/>
      <c r="X86" s="241"/>
      <c r="Y86" s="241"/>
      <c r="Z86" s="241"/>
      <c r="AA86" s="241"/>
      <c r="AB86" s="241"/>
      <c r="AC86" s="241"/>
      <c r="AD86" s="241"/>
      <c r="AE86" s="241"/>
      <c r="AF86" s="241"/>
      <c r="AG86" s="241"/>
      <c r="AH86" s="241"/>
      <c r="AI86" s="241"/>
      <c r="AJ86" s="241"/>
      <c r="AK86" s="242"/>
      <c r="AL86" s="240"/>
      <c r="AM86" s="241"/>
      <c r="AN86" s="241"/>
      <c r="AO86" s="241"/>
      <c r="AP86" s="241"/>
      <c r="AQ86" s="241"/>
      <c r="AR86" s="241"/>
      <c r="AS86" s="241"/>
      <c r="AT86" s="241"/>
      <c r="AU86" s="241"/>
      <c r="AV86" s="241"/>
      <c r="AW86" s="241"/>
      <c r="AX86" s="241"/>
      <c r="AY86" s="241"/>
      <c r="AZ86" s="241"/>
      <c r="BA86" s="241"/>
      <c r="BB86" s="241"/>
      <c r="BC86" s="241"/>
      <c r="BD86" s="241"/>
      <c r="BE86" s="247"/>
      <c r="BF86" s="1"/>
      <c r="BG86" s="1"/>
      <c r="BH86" s="4"/>
      <c r="BI86" s="4"/>
      <c r="BJ86" s="4"/>
      <c r="BK86" s="4"/>
      <c r="BL86" s="4"/>
      <c r="BM86" s="4"/>
      <c r="BN86" s="4"/>
      <c r="BO86" s="4"/>
      <c r="BP86" s="4"/>
      <c r="BQ86" s="4"/>
      <c r="BR86" s="4"/>
      <c r="BS86" s="4"/>
      <c r="BT86" s="4"/>
      <c r="BU86" s="4"/>
      <c r="BV86" s="4"/>
      <c r="BW86" s="4"/>
      <c r="BX86" s="4"/>
      <c r="BY86" s="4"/>
      <c r="BZ86" s="4"/>
      <c r="CA86" s="4"/>
      <c r="CB86" s="4"/>
      <c r="CC86" s="4"/>
      <c r="CD86" s="4"/>
      <c r="CE86" s="4"/>
    </row>
    <row r="87" spans="1:83" x14ac:dyDescent="0.25">
      <c r="A87" s="51"/>
      <c r="B87" s="94" t="s">
        <v>201</v>
      </c>
      <c r="C87" s="63"/>
      <c r="D87" s="63"/>
      <c r="E87" s="63"/>
      <c r="F87" s="63"/>
      <c r="G87" s="63"/>
      <c r="H87" s="63"/>
      <c r="I87" s="63"/>
      <c r="J87" s="63"/>
      <c r="K87" s="63"/>
      <c r="L87" s="63"/>
      <c r="M87" s="63"/>
      <c r="N87" s="208"/>
      <c r="O87" s="208"/>
      <c r="P87" s="208"/>
      <c r="Q87" s="208"/>
      <c r="R87" s="208"/>
      <c r="S87" s="240"/>
      <c r="T87" s="241"/>
      <c r="U87" s="241"/>
      <c r="V87" s="241"/>
      <c r="W87" s="241"/>
      <c r="X87" s="241"/>
      <c r="Y87" s="241"/>
      <c r="Z87" s="241"/>
      <c r="AA87" s="241"/>
      <c r="AB87" s="241"/>
      <c r="AC87" s="241"/>
      <c r="AD87" s="241"/>
      <c r="AE87" s="241"/>
      <c r="AF87" s="241"/>
      <c r="AG87" s="241"/>
      <c r="AH87" s="241"/>
      <c r="AI87" s="241"/>
      <c r="AJ87" s="241"/>
      <c r="AK87" s="242"/>
      <c r="AL87" s="240"/>
      <c r="AM87" s="241"/>
      <c r="AN87" s="241"/>
      <c r="AO87" s="241"/>
      <c r="AP87" s="241"/>
      <c r="AQ87" s="241"/>
      <c r="AR87" s="241"/>
      <c r="AS87" s="241"/>
      <c r="AT87" s="241"/>
      <c r="AU87" s="241"/>
      <c r="AV87" s="241"/>
      <c r="AW87" s="241"/>
      <c r="AX87" s="241"/>
      <c r="AY87" s="241"/>
      <c r="AZ87" s="241"/>
      <c r="BA87" s="241"/>
      <c r="BB87" s="241"/>
      <c r="BC87" s="241"/>
      <c r="BD87" s="241"/>
      <c r="BE87" s="247"/>
      <c r="BF87" s="1"/>
      <c r="BG87" s="1"/>
      <c r="BH87" s="4"/>
      <c r="BI87" s="4"/>
      <c r="BJ87" s="4"/>
      <c r="BK87" s="4"/>
      <c r="BL87" s="4"/>
      <c r="BM87" s="4"/>
      <c r="BN87" s="4"/>
      <c r="BO87" s="4"/>
      <c r="BP87" s="4"/>
      <c r="BQ87" s="4"/>
      <c r="BR87" s="4"/>
      <c r="BS87" s="4"/>
      <c r="BT87" s="4"/>
      <c r="BU87" s="4"/>
      <c r="BV87" s="4"/>
      <c r="BW87" s="4"/>
      <c r="BX87" s="4"/>
      <c r="BY87" s="4"/>
      <c r="BZ87" s="4"/>
      <c r="CA87" s="4"/>
      <c r="CB87" s="4"/>
      <c r="CC87" s="4"/>
      <c r="CD87" s="4"/>
      <c r="CE87" s="4"/>
    </row>
    <row r="88" spans="1:83" x14ac:dyDescent="0.25">
      <c r="A88" s="51"/>
      <c r="B88" s="94" t="s">
        <v>219</v>
      </c>
      <c r="C88" s="63"/>
      <c r="D88" s="63"/>
      <c r="E88" s="63"/>
      <c r="F88" s="63"/>
      <c r="G88" s="63"/>
      <c r="H88" s="63"/>
      <c r="I88" s="63"/>
      <c r="J88" s="63"/>
      <c r="K88" s="63"/>
      <c r="L88" s="63"/>
      <c r="M88" s="63"/>
      <c r="N88" s="208"/>
      <c r="O88" s="208"/>
      <c r="P88" s="208"/>
      <c r="Q88" s="208"/>
      <c r="R88" s="209"/>
      <c r="S88" s="240"/>
      <c r="T88" s="241"/>
      <c r="U88" s="241"/>
      <c r="V88" s="241"/>
      <c r="W88" s="241"/>
      <c r="X88" s="241"/>
      <c r="Y88" s="241"/>
      <c r="Z88" s="241"/>
      <c r="AA88" s="241"/>
      <c r="AB88" s="241"/>
      <c r="AC88" s="241"/>
      <c r="AD88" s="241"/>
      <c r="AE88" s="241"/>
      <c r="AF88" s="241"/>
      <c r="AG88" s="241"/>
      <c r="AH88" s="241"/>
      <c r="AI88" s="241"/>
      <c r="AJ88" s="241"/>
      <c r="AK88" s="242"/>
      <c r="AL88" s="240"/>
      <c r="AM88" s="241"/>
      <c r="AN88" s="241"/>
      <c r="AO88" s="241"/>
      <c r="AP88" s="241"/>
      <c r="AQ88" s="241"/>
      <c r="AR88" s="241"/>
      <c r="AS88" s="241"/>
      <c r="AT88" s="241"/>
      <c r="AU88" s="241"/>
      <c r="AV88" s="241"/>
      <c r="AW88" s="241"/>
      <c r="AX88" s="241"/>
      <c r="AY88" s="241"/>
      <c r="AZ88" s="241"/>
      <c r="BA88" s="241"/>
      <c r="BB88" s="241"/>
      <c r="BC88" s="241"/>
      <c r="BD88" s="241"/>
      <c r="BE88" s="247"/>
      <c r="BF88" s="1"/>
      <c r="BG88" s="1"/>
      <c r="BH88" s="4"/>
      <c r="BI88" s="4"/>
      <c r="BJ88" s="4"/>
      <c r="BK88" s="4"/>
      <c r="BL88" s="4"/>
      <c r="BM88" s="4"/>
      <c r="BN88" s="4"/>
      <c r="BO88" s="4"/>
      <c r="BP88" s="4"/>
      <c r="BQ88" s="4"/>
      <c r="BR88" s="4"/>
      <c r="BS88" s="4"/>
      <c r="BT88" s="4"/>
      <c r="BU88" s="4"/>
      <c r="BV88" s="4"/>
      <c r="BW88" s="4"/>
      <c r="BX88" s="4"/>
      <c r="BY88" s="4"/>
      <c r="BZ88" s="4"/>
      <c r="CA88" s="4"/>
      <c r="CB88" s="4"/>
      <c r="CC88" s="4"/>
      <c r="CD88" s="4"/>
      <c r="CE88" s="4"/>
    </row>
    <row r="89" spans="1:83" x14ac:dyDescent="0.25">
      <c r="A89" s="51"/>
      <c r="B89" s="183" t="s">
        <v>202</v>
      </c>
      <c r="C89" s="130"/>
      <c r="D89" s="130"/>
      <c r="E89" s="130"/>
      <c r="F89" s="130"/>
      <c r="G89" s="130"/>
      <c r="H89" s="130"/>
      <c r="I89" s="130"/>
      <c r="J89" s="130"/>
      <c r="K89" s="130"/>
      <c r="L89" s="130"/>
      <c r="M89" s="130"/>
      <c r="N89" s="210"/>
      <c r="O89" s="210"/>
      <c r="P89" s="210"/>
      <c r="Q89" s="210"/>
      <c r="R89" s="210"/>
      <c r="S89" s="240"/>
      <c r="T89" s="241"/>
      <c r="U89" s="241"/>
      <c r="V89" s="241"/>
      <c r="W89" s="241"/>
      <c r="X89" s="241"/>
      <c r="Y89" s="241"/>
      <c r="Z89" s="241"/>
      <c r="AA89" s="241"/>
      <c r="AB89" s="241"/>
      <c r="AC89" s="241"/>
      <c r="AD89" s="241"/>
      <c r="AE89" s="241"/>
      <c r="AF89" s="241"/>
      <c r="AG89" s="241"/>
      <c r="AH89" s="241"/>
      <c r="AI89" s="241"/>
      <c r="AJ89" s="241"/>
      <c r="AK89" s="242"/>
      <c r="AL89" s="240"/>
      <c r="AM89" s="241"/>
      <c r="AN89" s="241"/>
      <c r="AO89" s="241"/>
      <c r="AP89" s="241"/>
      <c r="AQ89" s="241"/>
      <c r="AR89" s="241"/>
      <c r="AS89" s="241"/>
      <c r="AT89" s="241"/>
      <c r="AU89" s="241"/>
      <c r="AV89" s="241"/>
      <c r="AW89" s="241"/>
      <c r="AX89" s="241"/>
      <c r="AY89" s="241"/>
      <c r="AZ89" s="241"/>
      <c r="BA89" s="241"/>
      <c r="BB89" s="241"/>
      <c r="BC89" s="241"/>
      <c r="BD89" s="241"/>
      <c r="BE89" s="247"/>
      <c r="BF89" s="1"/>
      <c r="BG89" s="1"/>
      <c r="BH89" s="4"/>
      <c r="BI89" s="4"/>
      <c r="BJ89" s="4"/>
      <c r="BK89" s="4"/>
      <c r="BL89" s="4"/>
      <c r="BM89" s="4"/>
      <c r="BN89" s="4"/>
      <c r="BO89" s="4"/>
      <c r="BP89" s="4"/>
      <c r="BQ89" s="4"/>
      <c r="BR89" s="4"/>
      <c r="BS89" s="4"/>
      <c r="BT89" s="4"/>
      <c r="BU89" s="4"/>
      <c r="BV89" s="4"/>
      <c r="BW89" s="4"/>
      <c r="BX89" s="4"/>
      <c r="BY89" s="4"/>
      <c r="BZ89" s="4"/>
      <c r="CA89" s="4"/>
      <c r="CB89" s="4"/>
      <c r="CC89" s="4"/>
      <c r="CD89" s="4"/>
      <c r="CE89" s="4"/>
    </row>
    <row r="90" spans="1:83" x14ac:dyDescent="0.25">
      <c r="A90" s="51"/>
      <c r="B90" s="182" t="s">
        <v>203</v>
      </c>
      <c r="C90" s="64"/>
      <c r="D90" s="64"/>
      <c r="E90" s="64"/>
      <c r="F90" s="64"/>
      <c r="G90" s="64"/>
      <c r="H90" s="64"/>
      <c r="I90" s="64"/>
      <c r="J90" s="64"/>
      <c r="K90" s="64"/>
      <c r="L90" s="64"/>
      <c r="M90" s="64"/>
      <c r="N90" s="208"/>
      <c r="O90" s="208"/>
      <c r="P90" s="208"/>
      <c r="Q90" s="208"/>
      <c r="R90" s="208"/>
      <c r="S90" s="240"/>
      <c r="T90" s="241"/>
      <c r="U90" s="241"/>
      <c r="V90" s="241"/>
      <c r="W90" s="241"/>
      <c r="X90" s="241"/>
      <c r="Y90" s="241"/>
      <c r="Z90" s="241"/>
      <c r="AA90" s="241"/>
      <c r="AB90" s="241"/>
      <c r="AC90" s="241"/>
      <c r="AD90" s="241"/>
      <c r="AE90" s="241"/>
      <c r="AF90" s="241"/>
      <c r="AG90" s="241"/>
      <c r="AH90" s="241"/>
      <c r="AI90" s="241"/>
      <c r="AJ90" s="241"/>
      <c r="AK90" s="242"/>
      <c r="AL90" s="240"/>
      <c r="AM90" s="241"/>
      <c r="AN90" s="241"/>
      <c r="AO90" s="241"/>
      <c r="AP90" s="241"/>
      <c r="AQ90" s="241"/>
      <c r="AR90" s="241"/>
      <c r="AS90" s="241"/>
      <c r="AT90" s="241"/>
      <c r="AU90" s="241"/>
      <c r="AV90" s="241"/>
      <c r="AW90" s="241"/>
      <c r="AX90" s="241"/>
      <c r="AY90" s="241"/>
      <c r="AZ90" s="241"/>
      <c r="BA90" s="241"/>
      <c r="BB90" s="241"/>
      <c r="BC90" s="241"/>
      <c r="BD90" s="241"/>
      <c r="BE90" s="247"/>
      <c r="BF90" s="1"/>
      <c r="BG90" s="1"/>
      <c r="BH90" s="4"/>
      <c r="BI90" s="4"/>
      <c r="BJ90" s="4"/>
      <c r="BK90" s="4"/>
      <c r="BL90" s="4"/>
      <c r="BM90" s="4"/>
      <c r="BN90" s="4"/>
      <c r="BO90" s="4"/>
      <c r="BP90" s="4"/>
      <c r="BQ90" s="4"/>
      <c r="BR90" s="4"/>
      <c r="BS90" s="4"/>
      <c r="BT90" s="4"/>
      <c r="BU90" s="4"/>
      <c r="BV90" s="4"/>
      <c r="BW90" s="4"/>
      <c r="BX90" s="4"/>
      <c r="BY90" s="4"/>
      <c r="BZ90" s="4"/>
      <c r="CA90" s="4"/>
      <c r="CB90" s="4"/>
      <c r="CC90" s="4"/>
      <c r="CD90" s="4"/>
      <c r="CE90" s="4"/>
    </row>
    <row r="91" spans="1:83" x14ac:dyDescent="0.25">
      <c r="A91" s="51"/>
      <c r="B91" s="94" t="s">
        <v>204</v>
      </c>
      <c r="C91" s="63"/>
      <c r="D91" s="63"/>
      <c r="E91" s="63"/>
      <c r="F91" s="63"/>
      <c r="G91" s="63"/>
      <c r="H91" s="63"/>
      <c r="I91" s="63"/>
      <c r="J91" s="63"/>
      <c r="K91" s="63"/>
      <c r="L91" s="63"/>
      <c r="M91" s="63"/>
      <c r="N91" s="208"/>
      <c r="O91" s="208"/>
      <c r="P91" s="208"/>
      <c r="Q91" s="208"/>
      <c r="R91" s="208"/>
      <c r="S91" s="240"/>
      <c r="T91" s="241"/>
      <c r="U91" s="241"/>
      <c r="V91" s="241"/>
      <c r="W91" s="241"/>
      <c r="X91" s="241"/>
      <c r="Y91" s="241"/>
      <c r="Z91" s="241"/>
      <c r="AA91" s="241"/>
      <c r="AB91" s="241"/>
      <c r="AC91" s="241"/>
      <c r="AD91" s="241"/>
      <c r="AE91" s="241"/>
      <c r="AF91" s="241"/>
      <c r="AG91" s="241"/>
      <c r="AH91" s="241"/>
      <c r="AI91" s="241"/>
      <c r="AJ91" s="241"/>
      <c r="AK91" s="242"/>
      <c r="AL91" s="240"/>
      <c r="AM91" s="241"/>
      <c r="AN91" s="241"/>
      <c r="AO91" s="241"/>
      <c r="AP91" s="241"/>
      <c r="AQ91" s="241"/>
      <c r="AR91" s="241"/>
      <c r="AS91" s="241"/>
      <c r="AT91" s="241"/>
      <c r="AU91" s="241"/>
      <c r="AV91" s="241"/>
      <c r="AW91" s="241"/>
      <c r="AX91" s="241"/>
      <c r="AY91" s="241"/>
      <c r="AZ91" s="241"/>
      <c r="BA91" s="241"/>
      <c r="BB91" s="241"/>
      <c r="BC91" s="241"/>
      <c r="BD91" s="241"/>
      <c r="BE91" s="247"/>
      <c r="BF91" s="1"/>
      <c r="BG91" s="1"/>
      <c r="BH91" s="4"/>
      <c r="BI91" s="4"/>
      <c r="BJ91" s="4"/>
      <c r="BK91" s="4"/>
      <c r="BL91" s="4"/>
      <c r="BM91" s="4"/>
      <c r="BN91" s="4"/>
      <c r="BO91" s="4"/>
      <c r="BP91" s="4"/>
      <c r="BQ91" s="4"/>
      <c r="BR91" s="4"/>
      <c r="BS91" s="4"/>
      <c r="BT91" s="4"/>
      <c r="BU91" s="4"/>
      <c r="BV91" s="4"/>
      <c r="BW91" s="4"/>
      <c r="BX91" s="4"/>
      <c r="BY91" s="4"/>
      <c r="BZ91" s="4"/>
      <c r="CA91" s="4"/>
      <c r="CB91" s="4"/>
      <c r="CC91" s="4"/>
      <c r="CD91" s="4"/>
      <c r="CE91" s="4"/>
    </row>
    <row r="92" spans="1:83" x14ac:dyDescent="0.25">
      <c r="A92" s="51"/>
      <c r="B92" s="184" t="s">
        <v>217</v>
      </c>
      <c r="C92" s="63"/>
      <c r="D92" s="63"/>
      <c r="E92" s="63"/>
      <c r="F92" s="63"/>
      <c r="G92" s="63"/>
      <c r="H92" s="63"/>
      <c r="I92" s="63"/>
      <c r="J92" s="63"/>
      <c r="K92" s="63"/>
      <c r="L92" s="63"/>
      <c r="M92" s="63"/>
      <c r="N92" s="211"/>
      <c r="O92" s="211"/>
      <c r="P92" s="211"/>
      <c r="Q92" s="211"/>
      <c r="R92" s="211"/>
      <c r="S92" s="243">
        <f>SUM(S93:AK95)</f>
        <v>0</v>
      </c>
      <c r="T92" s="244"/>
      <c r="U92" s="244"/>
      <c r="V92" s="244"/>
      <c r="W92" s="244"/>
      <c r="X92" s="244"/>
      <c r="Y92" s="244"/>
      <c r="Z92" s="244"/>
      <c r="AA92" s="244"/>
      <c r="AB92" s="244"/>
      <c r="AC92" s="244"/>
      <c r="AD92" s="244"/>
      <c r="AE92" s="244"/>
      <c r="AF92" s="244"/>
      <c r="AG92" s="244"/>
      <c r="AH92" s="244"/>
      <c r="AI92" s="244"/>
      <c r="AJ92" s="244"/>
      <c r="AK92" s="245"/>
      <c r="AL92" s="243">
        <f>SUM(AL93:BE95)</f>
        <v>0</v>
      </c>
      <c r="AM92" s="244"/>
      <c r="AN92" s="244"/>
      <c r="AO92" s="244"/>
      <c r="AP92" s="244"/>
      <c r="AQ92" s="244"/>
      <c r="AR92" s="244"/>
      <c r="AS92" s="244"/>
      <c r="AT92" s="244"/>
      <c r="AU92" s="244"/>
      <c r="AV92" s="244"/>
      <c r="AW92" s="244"/>
      <c r="AX92" s="244"/>
      <c r="AY92" s="244"/>
      <c r="AZ92" s="244"/>
      <c r="BA92" s="244"/>
      <c r="BB92" s="244"/>
      <c r="BC92" s="244"/>
      <c r="BD92" s="244"/>
      <c r="BE92" s="246"/>
      <c r="BF92" s="1"/>
      <c r="BG92" s="1"/>
      <c r="BH92" s="4"/>
      <c r="BI92" s="4"/>
      <c r="BJ92" s="4"/>
      <c r="BK92" s="4"/>
      <c r="BL92" s="4"/>
      <c r="BM92" s="4"/>
      <c r="BN92" s="4"/>
      <c r="BO92" s="4"/>
      <c r="BP92" s="4"/>
      <c r="BQ92" s="4"/>
      <c r="BR92" s="4"/>
      <c r="BS92" s="4"/>
      <c r="BT92" s="4"/>
      <c r="BU92" s="4"/>
      <c r="BV92" s="4"/>
      <c r="BW92" s="4"/>
      <c r="BX92" s="4"/>
      <c r="BY92" s="4"/>
      <c r="BZ92" s="4"/>
      <c r="CA92" s="4"/>
      <c r="CB92" s="4"/>
      <c r="CC92" s="4"/>
      <c r="CD92" s="4"/>
      <c r="CE92" s="4"/>
    </row>
    <row r="93" spans="1:83" x14ac:dyDescent="0.25">
      <c r="A93" s="51"/>
      <c r="B93" s="94" t="s">
        <v>205</v>
      </c>
      <c r="C93" s="63"/>
      <c r="D93" s="63"/>
      <c r="E93" s="63"/>
      <c r="F93" s="63"/>
      <c r="G93" s="63"/>
      <c r="H93" s="63"/>
      <c r="I93" s="63"/>
      <c r="J93" s="63"/>
      <c r="K93" s="63"/>
      <c r="L93" s="63"/>
      <c r="M93" s="63"/>
      <c r="N93" s="208"/>
      <c r="O93" s="208"/>
      <c r="P93" s="208"/>
      <c r="Q93" s="208"/>
      <c r="R93" s="208"/>
      <c r="S93" s="240"/>
      <c r="T93" s="241"/>
      <c r="U93" s="241"/>
      <c r="V93" s="241"/>
      <c r="W93" s="241"/>
      <c r="X93" s="241"/>
      <c r="Y93" s="241"/>
      <c r="Z93" s="241"/>
      <c r="AA93" s="241"/>
      <c r="AB93" s="241"/>
      <c r="AC93" s="241"/>
      <c r="AD93" s="241"/>
      <c r="AE93" s="241"/>
      <c r="AF93" s="241"/>
      <c r="AG93" s="241"/>
      <c r="AH93" s="241"/>
      <c r="AI93" s="241"/>
      <c r="AJ93" s="241"/>
      <c r="AK93" s="242"/>
      <c r="AL93" s="240"/>
      <c r="AM93" s="241"/>
      <c r="AN93" s="241"/>
      <c r="AO93" s="241"/>
      <c r="AP93" s="241"/>
      <c r="AQ93" s="241"/>
      <c r="AR93" s="241"/>
      <c r="AS93" s="241"/>
      <c r="AT93" s="241"/>
      <c r="AU93" s="241"/>
      <c r="AV93" s="241"/>
      <c r="AW93" s="241"/>
      <c r="AX93" s="241"/>
      <c r="AY93" s="241"/>
      <c r="AZ93" s="241"/>
      <c r="BA93" s="241"/>
      <c r="BB93" s="241"/>
      <c r="BC93" s="241"/>
      <c r="BD93" s="241"/>
      <c r="BE93" s="247"/>
      <c r="BF93" s="1"/>
      <c r="BG93" s="1"/>
      <c r="BH93" s="4"/>
      <c r="BI93" s="4"/>
      <c r="BJ93" s="4"/>
      <c r="BK93" s="4"/>
      <c r="BL93" s="4"/>
      <c r="BM93" s="4"/>
      <c r="BN93" s="4"/>
      <c r="BO93" s="4"/>
      <c r="BP93" s="4"/>
      <c r="BQ93" s="4"/>
      <c r="BR93" s="4"/>
      <c r="BS93" s="4"/>
      <c r="BT93" s="4"/>
      <c r="BU93" s="4"/>
      <c r="BV93" s="4"/>
      <c r="BW93" s="4"/>
      <c r="BX93" s="4"/>
      <c r="BY93" s="4"/>
      <c r="BZ93" s="4"/>
      <c r="CA93" s="4"/>
      <c r="CB93" s="4"/>
      <c r="CC93" s="4"/>
      <c r="CD93" s="4"/>
      <c r="CE93" s="4"/>
    </row>
    <row r="94" spans="1:83" x14ac:dyDescent="0.25">
      <c r="A94" s="51"/>
      <c r="B94" s="182" t="s">
        <v>58</v>
      </c>
      <c r="C94" s="64"/>
      <c r="D94" s="64"/>
      <c r="E94" s="64"/>
      <c r="F94" s="64"/>
      <c r="G94" s="64"/>
      <c r="H94" s="64"/>
      <c r="I94" s="64"/>
      <c r="J94" s="64"/>
      <c r="K94" s="64"/>
      <c r="L94" s="64"/>
      <c r="M94" s="64"/>
      <c r="N94" s="208"/>
      <c r="O94" s="208"/>
      <c r="P94" s="208"/>
      <c r="Q94" s="208"/>
      <c r="R94" s="208"/>
      <c r="S94" s="240"/>
      <c r="T94" s="241"/>
      <c r="U94" s="241"/>
      <c r="V94" s="241"/>
      <c r="W94" s="241"/>
      <c r="X94" s="241"/>
      <c r="Y94" s="241"/>
      <c r="Z94" s="241"/>
      <c r="AA94" s="241"/>
      <c r="AB94" s="241"/>
      <c r="AC94" s="241"/>
      <c r="AD94" s="241"/>
      <c r="AE94" s="241"/>
      <c r="AF94" s="241"/>
      <c r="AG94" s="241"/>
      <c r="AH94" s="241"/>
      <c r="AI94" s="241"/>
      <c r="AJ94" s="241"/>
      <c r="AK94" s="242"/>
      <c r="AL94" s="240"/>
      <c r="AM94" s="241"/>
      <c r="AN94" s="241"/>
      <c r="AO94" s="241"/>
      <c r="AP94" s="241"/>
      <c r="AQ94" s="241"/>
      <c r="AR94" s="241"/>
      <c r="AS94" s="241"/>
      <c r="AT94" s="241"/>
      <c r="AU94" s="241"/>
      <c r="AV94" s="241"/>
      <c r="AW94" s="241"/>
      <c r="AX94" s="241"/>
      <c r="AY94" s="241"/>
      <c r="AZ94" s="241"/>
      <c r="BA94" s="241"/>
      <c r="BB94" s="241"/>
      <c r="BC94" s="241"/>
      <c r="BD94" s="241"/>
      <c r="BE94" s="247"/>
      <c r="BF94" s="1"/>
      <c r="BG94" s="1"/>
      <c r="BH94" s="4"/>
      <c r="BI94" s="4"/>
      <c r="BJ94" s="4"/>
      <c r="BK94" s="4"/>
      <c r="BL94" s="4"/>
      <c r="BM94" s="4"/>
      <c r="BN94" s="4"/>
      <c r="BO94" s="4"/>
      <c r="BP94" s="4"/>
      <c r="BQ94" s="4"/>
      <c r="BR94" s="4"/>
      <c r="BS94" s="4"/>
      <c r="BT94" s="4"/>
      <c r="BU94" s="4"/>
      <c r="BV94" s="4"/>
      <c r="BW94" s="4"/>
      <c r="BX94" s="4"/>
      <c r="BY94" s="4"/>
      <c r="BZ94" s="4"/>
      <c r="CA94" s="4"/>
      <c r="CB94" s="4"/>
      <c r="CC94" s="4"/>
      <c r="CD94" s="4"/>
      <c r="CE94" s="4"/>
    </row>
    <row r="95" spans="1:83" x14ac:dyDescent="0.25">
      <c r="A95" s="51"/>
      <c r="B95" s="94" t="s">
        <v>59</v>
      </c>
      <c r="C95" s="63"/>
      <c r="D95" s="63"/>
      <c r="E95" s="63"/>
      <c r="F95" s="63"/>
      <c r="G95" s="63"/>
      <c r="H95" s="63"/>
      <c r="I95" s="63"/>
      <c r="J95" s="63"/>
      <c r="K95" s="63"/>
      <c r="L95" s="63"/>
      <c r="M95" s="63"/>
      <c r="N95" s="208"/>
      <c r="O95" s="208"/>
      <c r="P95" s="208"/>
      <c r="Q95" s="208"/>
      <c r="R95" s="208"/>
      <c r="S95" s="240"/>
      <c r="T95" s="241"/>
      <c r="U95" s="241"/>
      <c r="V95" s="241"/>
      <c r="W95" s="241"/>
      <c r="X95" s="241"/>
      <c r="Y95" s="241"/>
      <c r="Z95" s="241"/>
      <c r="AA95" s="241"/>
      <c r="AB95" s="241"/>
      <c r="AC95" s="241"/>
      <c r="AD95" s="241"/>
      <c r="AE95" s="241"/>
      <c r="AF95" s="241"/>
      <c r="AG95" s="241"/>
      <c r="AH95" s="241"/>
      <c r="AI95" s="241"/>
      <c r="AJ95" s="241"/>
      <c r="AK95" s="242"/>
      <c r="AL95" s="240"/>
      <c r="AM95" s="241"/>
      <c r="AN95" s="241"/>
      <c r="AO95" s="241"/>
      <c r="AP95" s="241"/>
      <c r="AQ95" s="241"/>
      <c r="AR95" s="241"/>
      <c r="AS95" s="241"/>
      <c r="AT95" s="241"/>
      <c r="AU95" s="241"/>
      <c r="AV95" s="241"/>
      <c r="AW95" s="241"/>
      <c r="AX95" s="241"/>
      <c r="AY95" s="241"/>
      <c r="AZ95" s="241"/>
      <c r="BA95" s="241"/>
      <c r="BB95" s="241"/>
      <c r="BC95" s="241"/>
      <c r="BD95" s="241"/>
      <c r="BE95" s="247"/>
      <c r="BF95" s="1"/>
      <c r="BG95" s="1"/>
      <c r="BH95" s="4"/>
      <c r="BI95" s="4"/>
      <c r="BJ95" s="4"/>
      <c r="BK95" s="4"/>
      <c r="BL95" s="4"/>
      <c r="BM95" s="4"/>
      <c r="BN95" s="4"/>
      <c r="BO95" s="4"/>
      <c r="BP95" s="4"/>
      <c r="BQ95" s="4"/>
      <c r="BR95" s="4"/>
      <c r="BS95" s="4"/>
      <c r="BT95" s="4"/>
      <c r="BU95" s="4"/>
      <c r="BV95" s="4"/>
      <c r="BW95" s="4"/>
      <c r="BX95" s="4"/>
      <c r="BY95" s="4"/>
      <c r="BZ95" s="4"/>
      <c r="CA95" s="4"/>
      <c r="CB95" s="4"/>
      <c r="CC95" s="4"/>
      <c r="CD95" s="4"/>
      <c r="CE95" s="4"/>
    </row>
    <row r="96" spans="1:83" x14ac:dyDescent="0.25">
      <c r="A96" s="51"/>
      <c r="B96" s="184" t="s">
        <v>218</v>
      </c>
      <c r="C96" s="63"/>
      <c r="D96" s="63"/>
      <c r="E96" s="63"/>
      <c r="F96" s="63"/>
      <c r="G96" s="63"/>
      <c r="H96" s="63"/>
      <c r="I96" s="63"/>
      <c r="J96" s="63"/>
      <c r="K96" s="63"/>
      <c r="L96" s="63"/>
      <c r="M96" s="63"/>
      <c r="N96" s="211"/>
      <c r="O96" s="211"/>
      <c r="P96" s="211"/>
      <c r="Q96" s="211"/>
      <c r="R96" s="211"/>
      <c r="S96" s="243">
        <f>SUM(S97:AK103)</f>
        <v>0</v>
      </c>
      <c r="T96" s="244"/>
      <c r="U96" s="244"/>
      <c r="V96" s="244"/>
      <c r="W96" s="244"/>
      <c r="X96" s="244"/>
      <c r="Y96" s="244"/>
      <c r="Z96" s="244"/>
      <c r="AA96" s="244"/>
      <c r="AB96" s="244"/>
      <c r="AC96" s="244"/>
      <c r="AD96" s="244"/>
      <c r="AE96" s="244"/>
      <c r="AF96" s="244"/>
      <c r="AG96" s="244"/>
      <c r="AH96" s="244"/>
      <c r="AI96" s="244"/>
      <c r="AJ96" s="244"/>
      <c r="AK96" s="245"/>
      <c r="AL96" s="243">
        <f>SUM(AL97:BE103)</f>
        <v>0</v>
      </c>
      <c r="AM96" s="244"/>
      <c r="AN96" s="244"/>
      <c r="AO96" s="244"/>
      <c r="AP96" s="244"/>
      <c r="AQ96" s="244"/>
      <c r="AR96" s="244"/>
      <c r="AS96" s="244"/>
      <c r="AT96" s="244"/>
      <c r="AU96" s="244"/>
      <c r="AV96" s="244"/>
      <c r="AW96" s="244"/>
      <c r="AX96" s="244"/>
      <c r="AY96" s="244"/>
      <c r="AZ96" s="244"/>
      <c r="BA96" s="244"/>
      <c r="BB96" s="244"/>
      <c r="BC96" s="244"/>
      <c r="BD96" s="244"/>
      <c r="BE96" s="246"/>
      <c r="BF96" s="1"/>
      <c r="BG96" s="1"/>
      <c r="BH96" s="4"/>
      <c r="BI96" s="4"/>
      <c r="BJ96" s="4"/>
      <c r="BK96" s="4"/>
      <c r="BL96" s="4"/>
      <c r="BM96" s="4"/>
      <c r="BN96" s="4"/>
      <c r="BO96" s="4"/>
      <c r="BP96" s="4"/>
      <c r="BQ96" s="4"/>
      <c r="BR96" s="4"/>
      <c r="BS96" s="4"/>
      <c r="BT96" s="4"/>
      <c r="BU96" s="4"/>
      <c r="BV96" s="4"/>
      <c r="BW96" s="4"/>
      <c r="BX96" s="4"/>
      <c r="BY96" s="4"/>
      <c r="BZ96" s="4"/>
      <c r="CA96" s="4"/>
      <c r="CB96" s="4"/>
      <c r="CC96" s="4"/>
      <c r="CD96" s="4"/>
      <c r="CE96" s="4"/>
    </row>
    <row r="97" spans="1:83" x14ac:dyDescent="0.25">
      <c r="A97" s="51"/>
      <c r="B97" s="182" t="s">
        <v>220</v>
      </c>
      <c r="C97" s="64"/>
      <c r="D97" s="64"/>
      <c r="E97" s="64"/>
      <c r="F97" s="64"/>
      <c r="G97" s="64"/>
      <c r="H97" s="64"/>
      <c r="I97" s="64"/>
      <c r="J97" s="64"/>
      <c r="K97" s="64"/>
      <c r="L97" s="64"/>
      <c r="M97" s="64"/>
      <c r="N97" s="208"/>
      <c r="O97" s="208"/>
      <c r="P97" s="208"/>
      <c r="Q97" s="208"/>
      <c r="R97" s="208"/>
      <c r="S97" s="240"/>
      <c r="T97" s="241"/>
      <c r="U97" s="241"/>
      <c r="V97" s="241"/>
      <c r="W97" s="241"/>
      <c r="X97" s="241"/>
      <c r="Y97" s="241"/>
      <c r="Z97" s="241"/>
      <c r="AA97" s="241"/>
      <c r="AB97" s="241"/>
      <c r="AC97" s="241"/>
      <c r="AD97" s="241"/>
      <c r="AE97" s="241"/>
      <c r="AF97" s="241"/>
      <c r="AG97" s="241"/>
      <c r="AH97" s="241"/>
      <c r="AI97" s="241"/>
      <c r="AJ97" s="241"/>
      <c r="AK97" s="242"/>
      <c r="AL97" s="240"/>
      <c r="AM97" s="241"/>
      <c r="AN97" s="241"/>
      <c r="AO97" s="241"/>
      <c r="AP97" s="241"/>
      <c r="AQ97" s="241"/>
      <c r="AR97" s="241"/>
      <c r="AS97" s="241"/>
      <c r="AT97" s="241"/>
      <c r="AU97" s="241"/>
      <c r="AV97" s="241"/>
      <c r="AW97" s="241"/>
      <c r="AX97" s="241"/>
      <c r="AY97" s="241"/>
      <c r="AZ97" s="241"/>
      <c r="BA97" s="241"/>
      <c r="BB97" s="241"/>
      <c r="BC97" s="241"/>
      <c r="BD97" s="241"/>
      <c r="BE97" s="247"/>
      <c r="BF97" s="1"/>
      <c r="BG97" s="1"/>
      <c r="BH97" s="4"/>
      <c r="BI97" s="4"/>
      <c r="BJ97" s="4"/>
      <c r="BK97" s="4"/>
      <c r="BL97" s="4"/>
      <c r="BM97" s="4"/>
      <c r="BN97" s="4"/>
      <c r="BO97" s="4"/>
      <c r="BP97" s="4"/>
      <c r="BQ97" s="4"/>
      <c r="BR97" s="4"/>
      <c r="BS97" s="4"/>
      <c r="BT97" s="4"/>
      <c r="BU97" s="4"/>
      <c r="BV97" s="4"/>
      <c r="BW97" s="4"/>
      <c r="BX97" s="4"/>
      <c r="BY97" s="4"/>
      <c r="BZ97" s="4"/>
      <c r="CA97" s="4"/>
      <c r="CB97" s="4"/>
      <c r="CC97" s="4"/>
      <c r="CD97" s="4"/>
      <c r="CE97" s="4"/>
    </row>
    <row r="98" spans="1:83" x14ac:dyDescent="0.25">
      <c r="A98" s="51"/>
      <c r="B98" s="94" t="s">
        <v>206</v>
      </c>
      <c r="C98" s="63"/>
      <c r="D98" s="63"/>
      <c r="E98" s="63"/>
      <c r="F98" s="63"/>
      <c r="G98" s="63"/>
      <c r="H98" s="63"/>
      <c r="I98" s="63"/>
      <c r="J98" s="63"/>
      <c r="K98" s="63"/>
      <c r="L98" s="63"/>
      <c r="M98" s="63"/>
      <c r="N98" s="208"/>
      <c r="O98" s="208"/>
      <c r="P98" s="208"/>
      <c r="Q98" s="208"/>
      <c r="R98" s="208"/>
      <c r="S98" s="240"/>
      <c r="T98" s="241"/>
      <c r="U98" s="241"/>
      <c r="V98" s="241"/>
      <c r="W98" s="241"/>
      <c r="X98" s="241"/>
      <c r="Y98" s="241"/>
      <c r="Z98" s="241"/>
      <c r="AA98" s="241"/>
      <c r="AB98" s="241"/>
      <c r="AC98" s="241"/>
      <c r="AD98" s="241"/>
      <c r="AE98" s="241"/>
      <c r="AF98" s="241"/>
      <c r="AG98" s="241"/>
      <c r="AH98" s="241"/>
      <c r="AI98" s="241"/>
      <c r="AJ98" s="241"/>
      <c r="AK98" s="242"/>
      <c r="AL98" s="240"/>
      <c r="AM98" s="241"/>
      <c r="AN98" s="241"/>
      <c r="AO98" s="241"/>
      <c r="AP98" s="241"/>
      <c r="AQ98" s="241"/>
      <c r="AR98" s="241"/>
      <c r="AS98" s="241"/>
      <c r="AT98" s="241"/>
      <c r="AU98" s="241"/>
      <c r="AV98" s="241"/>
      <c r="AW98" s="241"/>
      <c r="AX98" s="241"/>
      <c r="AY98" s="241"/>
      <c r="AZ98" s="241"/>
      <c r="BA98" s="241"/>
      <c r="BB98" s="241"/>
      <c r="BC98" s="241"/>
      <c r="BD98" s="241"/>
      <c r="BE98" s="247"/>
      <c r="BF98" s="1"/>
      <c r="BG98" s="1"/>
      <c r="BH98" s="4"/>
      <c r="BI98" s="4"/>
      <c r="BJ98" s="4"/>
      <c r="BK98" s="4"/>
      <c r="BL98" s="4"/>
      <c r="BM98" s="4"/>
      <c r="BN98" s="4"/>
      <c r="BO98" s="4"/>
      <c r="BP98" s="4"/>
      <c r="BQ98" s="4"/>
      <c r="BR98" s="4"/>
      <c r="BS98" s="4"/>
      <c r="BT98" s="4"/>
      <c r="BU98" s="4"/>
      <c r="BV98" s="4"/>
      <c r="BW98" s="4"/>
      <c r="BX98" s="4"/>
      <c r="BY98" s="4"/>
      <c r="BZ98" s="4"/>
      <c r="CA98" s="4"/>
      <c r="CB98" s="4"/>
      <c r="CC98" s="4"/>
      <c r="CD98" s="4"/>
      <c r="CE98" s="4"/>
    </row>
    <row r="99" spans="1:83" x14ac:dyDescent="0.25">
      <c r="A99" s="51"/>
      <c r="B99" s="182" t="s">
        <v>207</v>
      </c>
      <c r="C99" s="64"/>
      <c r="D99" s="64"/>
      <c r="E99" s="64"/>
      <c r="F99" s="64"/>
      <c r="G99" s="64"/>
      <c r="H99" s="64"/>
      <c r="I99" s="64"/>
      <c r="J99" s="64"/>
      <c r="K99" s="64"/>
      <c r="L99" s="64"/>
      <c r="M99" s="64"/>
      <c r="N99" s="208"/>
      <c r="O99" s="208"/>
      <c r="P99" s="208"/>
      <c r="Q99" s="208"/>
      <c r="R99" s="208"/>
      <c r="S99" s="240"/>
      <c r="T99" s="241"/>
      <c r="U99" s="241"/>
      <c r="V99" s="241"/>
      <c r="W99" s="241"/>
      <c r="X99" s="241"/>
      <c r="Y99" s="241"/>
      <c r="Z99" s="241"/>
      <c r="AA99" s="241"/>
      <c r="AB99" s="241"/>
      <c r="AC99" s="241"/>
      <c r="AD99" s="241"/>
      <c r="AE99" s="241"/>
      <c r="AF99" s="241"/>
      <c r="AG99" s="241"/>
      <c r="AH99" s="241"/>
      <c r="AI99" s="241"/>
      <c r="AJ99" s="241"/>
      <c r="AK99" s="242"/>
      <c r="AL99" s="240"/>
      <c r="AM99" s="241"/>
      <c r="AN99" s="241"/>
      <c r="AO99" s="241"/>
      <c r="AP99" s="241"/>
      <c r="AQ99" s="241"/>
      <c r="AR99" s="241"/>
      <c r="AS99" s="241"/>
      <c r="AT99" s="241"/>
      <c r="AU99" s="241"/>
      <c r="AV99" s="241"/>
      <c r="AW99" s="241"/>
      <c r="AX99" s="241"/>
      <c r="AY99" s="241"/>
      <c r="AZ99" s="241"/>
      <c r="BA99" s="241"/>
      <c r="BB99" s="241"/>
      <c r="BC99" s="241"/>
      <c r="BD99" s="241"/>
      <c r="BE99" s="247"/>
      <c r="BF99" s="1"/>
      <c r="BG99" s="1"/>
      <c r="BH99" s="4"/>
      <c r="BI99" s="4"/>
      <c r="BJ99" s="4"/>
      <c r="BK99" s="4"/>
      <c r="BL99" s="4"/>
      <c r="BM99" s="4"/>
      <c r="BN99" s="4"/>
      <c r="BO99" s="4"/>
      <c r="BP99" s="4"/>
      <c r="BQ99" s="4"/>
      <c r="BR99" s="4"/>
      <c r="BS99" s="4"/>
      <c r="BT99" s="4"/>
      <c r="BU99" s="4"/>
      <c r="BV99" s="4"/>
      <c r="BW99" s="4"/>
      <c r="BX99" s="4"/>
      <c r="BY99" s="4"/>
      <c r="BZ99" s="4"/>
      <c r="CA99" s="4"/>
      <c r="CB99" s="4"/>
      <c r="CC99" s="4"/>
      <c r="CD99" s="4"/>
      <c r="CE99" s="4"/>
    </row>
    <row r="100" spans="1:83" x14ac:dyDescent="0.25">
      <c r="A100" s="51"/>
      <c r="B100" s="94" t="s">
        <v>208</v>
      </c>
      <c r="C100" s="63"/>
      <c r="D100" s="63"/>
      <c r="E100" s="63"/>
      <c r="F100" s="63"/>
      <c r="G100" s="63"/>
      <c r="H100" s="63"/>
      <c r="I100" s="63"/>
      <c r="J100" s="63"/>
      <c r="K100" s="63"/>
      <c r="L100" s="63"/>
      <c r="M100" s="63"/>
      <c r="N100" s="208"/>
      <c r="O100" s="208"/>
      <c r="P100" s="208"/>
      <c r="Q100" s="208"/>
      <c r="R100" s="208"/>
      <c r="S100" s="240"/>
      <c r="T100" s="241"/>
      <c r="U100" s="241"/>
      <c r="V100" s="241"/>
      <c r="W100" s="241"/>
      <c r="X100" s="241"/>
      <c r="Y100" s="241"/>
      <c r="Z100" s="241"/>
      <c r="AA100" s="241"/>
      <c r="AB100" s="241"/>
      <c r="AC100" s="241"/>
      <c r="AD100" s="241"/>
      <c r="AE100" s="241"/>
      <c r="AF100" s="241"/>
      <c r="AG100" s="241"/>
      <c r="AH100" s="241"/>
      <c r="AI100" s="241"/>
      <c r="AJ100" s="241"/>
      <c r="AK100" s="242"/>
      <c r="AL100" s="240"/>
      <c r="AM100" s="241"/>
      <c r="AN100" s="241"/>
      <c r="AO100" s="241"/>
      <c r="AP100" s="241"/>
      <c r="AQ100" s="241"/>
      <c r="AR100" s="241"/>
      <c r="AS100" s="241"/>
      <c r="AT100" s="241"/>
      <c r="AU100" s="241"/>
      <c r="AV100" s="241"/>
      <c r="AW100" s="241"/>
      <c r="AX100" s="241"/>
      <c r="AY100" s="241"/>
      <c r="AZ100" s="241"/>
      <c r="BA100" s="241"/>
      <c r="BB100" s="241"/>
      <c r="BC100" s="241"/>
      <c r="BD100" s="241"/>
      <c r="BE100" s="247"/>
      <c r="BF100" s="1"/>
      <c r="BG100" s="1"/>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row>
    <row r="101" spans="1:83" ht="25.5" customHeight="1" x14ac:dyDescent="0.25">
      <c r="A101" s="51"/>
      <c r="B101" s="269" t="s">
        <v>209</v>
      </c>
      <c r="C101" s="270"/>
      <c r="D101" s="270"/>
      <c r="E101" s="270"/>
      <c r="F101" s="270"/>
      <c r="G101" s="270"/>
      <c r="H101" s="270"/>
      <c r="I101" s="270"/>
      <c r="J101" s="270"/>
      <c r="K101" s="270"/>
      <c r="L101" s="270"/>
      <c r="M101" s="270"/>
      <c r="N101" s="270"/>
      <c r="O101" s="270"/>
      <c r="P101" s="270"/>
      <c r="Q101" s="270"/>
      <c r="R101" s="271"/>
      <c r="S101" s="240"/>
      <c r="T101" s="241"/>
      <c r="U101" s="241"/>
      <c r="V101" s="241"/>
      <c r="W101" s="241"/>
      <c r="X101" s="241"/>
      <c r="Y101" s="241"/>
      <c r="Z101" s="241"/>
      <c r="AA101" s="241"/>
      <c r="AB101" s="241"/>
      <c r="AC101" s="241"/>
      <c r="AD101" s="241"/>
      <c r="AE101" s="241"/>
      <c r="AF101" s="241"/>
      <c r="AG101" s="241"/>
      <c r="AH101" s="241"/>
      <c r="AI101" s="241"/>
      <c r="AJ101" s="241"/>
      <c r="AK101" s="242"/>
      <c r="AL101" s="240"/>
      <c r="AM101" s="241"/>
      <c r="AN101" s="241"/>
      <c r="AO101" s="241"/>
      <c r="AP101" s="241"/>
      <c r="AQ101" s="241"/>
      <c r="AR101" s="241"/>
      <c r="AS101" s="241"/>
      <c r="AT101" s="241"/>
      <c r="AU101" s="241"/>
      <c r="AV101" s="241"/>
      <c r="AW101" s="241"/>
      <c r="AX101" s="241"/>
      <c r="AY101" s="241"/>
      <c r="AZ101" s="241"/>
      <c r="BA101" s="241"/>
      <c r="BB101" s="241"/>
      <c r="BC101" s="241"/>
      <c r="BD101" s="241"/>
      <c r="BE101" s="247"/>
      <c r="BF101" s="1"/>
      <c r="BG101" s="1"/>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row>
    <row r="102" spans="1:83" x14ac:dyDescent="0.25">
      <c r="A102" s="51"/>
      <c r="B102" s="94" t="s">
        <v>210</v>
      </c>
      <c r="C102" s="63"/>
      <c r="D102" s="63"/>
      <c r="E102" s="63"/>
      <c r="F102" s="63"/>
      <c r="G102" s="63"/>
      <c r="H102" s="63"/>
      <c r="I102" s="63"/>
      <c r="J102" s="63"/>
      <c r="K102" s="63"/>
      <c r="L102" s="63"/>
      <c r="M102" s="63"/>
      <c r="N102" s="208"/>
      <c r="O102" s="208"/>
      <c r="P102" s="208"/>
      <c r="Q102" s="208"/>
      <c r="R102" s="208"/>
      <c r="S102" s="240"/>
      <c r="T102" s="241"/>
      <c r="U102" s="241"/>
      <c r="V102" s="241"/>
      <c r="W102" s="241"/>
      <c r="X102" s="241"/>
      <c r="Y102" s="241"/>
      <c r="Z102" s="241"/>
      <c r="AA102" s="241"/>
      <c r="AB102" s="241"/>
      <c r="AC102" s="241"/>
      <c r="AD102" s="241"/>
      <c r="AE102" s="241"/>
      <c r="AF102" s="241"/>
      <c r="AG102" s="241"/>
      <c r="AH102" s="241"/>
      <c r="AI102" s="241"/>
      <c r="AJ102" s="241"/>
      <c r="AK102" s="242"/>
      <c r="AL102" s="240"/>
      <c r="AM102" s="241"/>
      <c r="AN102" s="241"/>
      <c r="AO102" s="241"/>
      <c r="AP102" s="241"/>
      <c r="AQ102" s="241"/>
      <c r="AR102" s="241"/>
      <c r="AS102" s="241"/>
      <c r="AT102" s="241"/>
      <c r="AU102" s="241"/>
      <c r="AV102" s="241"/>
      <c r="AW102" s="241"/>
      <c r="AX102" s="241"/>
      <c r="AY102" s="241"/>
      <c r="AZ102" s="241"/>
      <c r="BA102" s="241"/>
      <c r="BB102" s="241"/>
      <c r="BC102" s="241"/>
      <c r="BD102" s="241"/>
      <c r="BE102" s="247"/>
      <c r="BF102" s="1"/>
      <c r="BG102" s="1"/>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row>
    <row r="103" spans="1:83" x14ac:dyDescent="0.25">
      <c r="A103" s="51"/>
      <c r="B103" s="182" t="s">
        <v>211</v>
      </c>
      <c r="C103" s="64"/>
      <c r="D103" s="64"/>
      <c r="E103" s="64"/>
      <c r="F103" s="64"/>
      <c r="G103" s="64"/>
      <c r="H103" s="64"/>
      <c r="I103" s="64"/>
      <c r="J103" s="64"/>
      <c r="K103" s="64"/>
      <c r="L103" s="64"/>
      <c r="M103" s="64"/>
      <c r="N103" s="208"/>
      <c r="O103" s="208"/>
      <c r="P103" s="208"/>
      <c r="Q103" s="208"/>
      <c r="R103" s="208"/>
      <c r="S103" s="240"/>
      <c r="T103" s="241"/>
      <c r="U103" s="241"/>
      <c r="V103" s="241"/>
      <c r="W103" s="241"/>
      <c r="X103" s="241"/>
      <c r="Y103" s="241"/>
      <c r="Z103" s="241"/>
      <c r="AA103" s="241"/>
      <c r="AB103" s="241"/>
      <c r="AC103" s="241"/>
      <c r="AD103" s="241"/>
      <c r="AE103" s="241"/>
      <c r="AF103" s="241"/>
      <c r="AG103" s="241"/>
      <c r="AH103" s="241"/>
      <c r="AI103" s="241"/>
      <c r="AJ103" s="241"/>
      <c r="AK103" s="242"/>
      <c r="AL103" s="240"/>
      <c r="AM103" s="241"/>
      <c r="AN103" s="241"/>
      <c r="AO103" s="241"/>
      <c r="AP103" s="241"/>
      <c r="AQ103" s="241"/>
      <c r="AR103" s="241"/>
      <c r="AS103" s="241"/>
      <c r="AT103" s="241"/>
      <c r="AU103" s="241"/>
      <c r="AV103" s="241"/>
      <c r="AW103" s="241"/>
      <c r="AX103" s="241"/>
      <c r="AY103" s="241"/>
      <c r="AZ103" s="241"/>
      <c r="BA103" s="241"/>
      <c r="BB103" s="241"/>
      <c r="BC103" s="241"/>
      <c r="BD103" s="241"/>
      <c r="BE103" s="247"/>
      <c r="BF103" s="1"/>
      <c r="BG103" s="1"/>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row>
    <row r="104" spans="1:83" x14ac:dyDescent="0.25">
      <c r="A104" s="51"/>
      <c r="B104" s="94" t="s">
        <v>212</v>
      </c>
      <c r="C104" s="63"/>
      <c r="D104" s="63"/>
      <c r="E104" s="63"/>
      <c r="F104" s="63"/>
      <c r="G104" s="63"/>
      <c r="H104" s="63"/>
      <c r="I104" s="63"/>
      <c r="J104" s="63"/>
      <c r="K104" s="63"/>
      <c r="L104" s="63"/>
      <c r="M104" s="63"/>
      <c r="N104" s="208"/>
      <c r="O104" s="208"/>
      <c r="P104" s="208"/>
      <c r="Q104" s="208"/>
      <c r="R104" s="208"/>
      <c r="S104" s="240"/>
      <c r="T104" s="241"/>
      <c r="U104" s="241"/>
      <c r="V104" s="241"/>
      <c r="W104" s="241"/>
      <c r="X104" s="241"/>
      <c r="Y104" s="241"/>
      <c r="Z104" s="241"/>
      <c r="AA104" s="241"/>
      <c r="AB104" s="241"/>
      <c r="AC104" s="241"/>
      <c r="AD104" s="241"/>
      <c r="AE104" s="241"/>
      <c r="AF104" s="241"/>
      <c r="AG104" s="241"/>
      <c r="AH104" s="241"/>
      <c r="AI104" s="241"/>
      <c r="AJ104" s="241"/>
      <c r="AK104" s="242"/>
      <c r="AL104" s="240"/>
      <c r="AM104" s="241"/>
      <c r="AN104" s="241"/>
      <c r="AO104" s="241"/>
      <c r="AP104" s="241"/>
      <c r="AQ104" s="241"/>
      <c r="AR104" s="241"/>
      <c r="AS104" s="241"/>
      <c r="AT104" s="241"/>
      <c r="AU104" s="241"/>
      <c r="AV104" s="241"/>
      <c r="AW104" s="241"/>
      <c r="AX104" s="241"/>
      <c r="AY104" s="241"/>
      <c r="AZ104" s="241"/>
      <c r="BA104" s="241"/>
      <c r="BB104" s="241"/>
      <c r="BC104" s="241"/>
      <c r="BD104" s="241"/>
      <c r="BE104" s="247"/>
      <c r="BF104" s="1"/>
      <c r="BG104" s="1"/>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row>
    <row r="105" spans="1:83" x14ac:dyDescent="0.25">
      <c r="A105" s="51"/>
      <c r="B105" s="184" t="s">
        <v>57</v>
      </c>
      <c r="C105" s="63"/>
      <c r="D105" s="63"/>
      <c r="E105" s="63"/>
      <c r="F105" s="63"/>
      <c r="G105" s="63"/>
      <c r="H105" s="63"/>
      <c r="I105" s="63"/>
      <c r="J105" s="63"/>
      <c r="K105" s="63"/>
      <c r="L105" s="63"/>
      <c r="M105" s="63"/>
      <c r="N105" s="212"/>
      <c r="O105" s="212"/>
      <c r="P105" s="212"/>
      <c r="Q105" s="212"/>
      <c r="R105" s="212"/>
      <c r="S105" s="243">
        <f>SUM(S106:AK108)</f>
        <v>0</v>
      </c>
      <c r="T105" s="244"/>
      <c r="U105" s="244"/>
      <c r="V105" s="244"/>
      <c r="W105" s="244"/>
      <c r="X105" s="244"/>
      <c r="Y105" s="244"/>
      <c r="Z105" s="244"/>
      <c r="AA105" s="244"/>
      <c r="AB105" s="244"/>
      <c r="AC105" s="244"/>
      <c r="AD105" s="244"/>
      <c r="AE105" s="244"/>
      <c r="AF105" s="244"/>
      <c r="AG105" s="244"/>
      <c r="AH105" s="244"/>
      <c r="AI105" s="244"/>
      <c r="AJ105" s="244"/>
      <c r="AK105" s="245"/>
      <c r="AL105" s="243">
        <f>SUM(AL106:BE108)</f>
        <v>0</v>
      </c>
      <c r="AM105" s="244"/>
      <c r="AN105" s="244"/>
      <c r="AO105" s="244"/>
      <c r="AP105" s="244"/>
      <c r="AQ105" s="244"/>
      <c r="AR105" s="244"/>
      <c r="AS105" s="244"/>
      <c r="AT105" s="244"/>
      <c r="AU105" s="244"/>
      <c r="AV105" s="244"/>
      <c r="AW105" s="244"/>
      <c r="AX105" s="244"/>
      <c r="AY105" s="244"/>
      <c r="AZ105" s="244"/>
      <c r="BA105" s="244"/>
      <c r="BB105" s="244"/>
      <c r="BC105" s="244"/>
      <c r="BD105" s="244"/>
      <c r="BE105" s="246"/>
      <c r="BF105" s="1"/>
      <c r="BG105" s="1"/>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row>
    <row r="106" spans="1:83" ht="25.5" customHeight="1" x14ac:dyDescent="0.25">
      <c r="A106" s="51"/>
      <c r="B106" s="269" t="s">
        <v>213</v>
      </c>
      <c r="C106" s="270"/>
      <c r="D106" s="270"/>
      <c r="E106" s="270"/>
      <c r="F106" s="270"/>
      <c r="G106" s="270"/>
      <c r="H106" s="270"/>
      <c r="I106" s="270"/>
      <c r="J106" s="270"/>
      <c r="K106" s="270"/>
      <c r="L106" s="270"/>
      <c r="M106" s="270"/>
      <c r="N106" s="270"/>
      <c r="O106" s="270"/>
      <c r="P106" s="270"/>
      <c r="Q106" s="270"/>
      <c r="R106" s="271"/>
      <c r="S106" s="240"/>
      <c r="T106" s="241"/>
      <c r="U106" s="241"/>
      <c r="V106" s="241"/>
      <c r="W106" s="241"/>
      <c r="X106" s="241"/>
      <c r="Y106" s="241"/>
      <c r="Z106" s="241"/>
      <c r="AA106" s="241"/>
      <c r="AB106" s="241"/>
      <c r="AC106" s="241"/>
      <c r="AD106" s="241"/>
      <c r="AE106" s="241"/>
      <c r="AF106" s="241"/>
      <c r="AG106" s="241"/>
      <c r="AH106" s="241"/>
      <c r="AI106" s="241"/>
      <c r="AJ106" s="241"/>
      <c r="AK106" s="242"/>
      <c r="AL106" s="240"/>
      <c r="AM106" s="241"/>
      <c r="AN106" s="241"/>
      <c r="AO106" s="241"/>
      <c r="AP106" s="241"/>
      <c r="AQ106" s="241"/>
      <c r="AR106" s="241"/>
      <c r="AS106" s="241"/>
      <c r="AT106" s="241"/>
      <c r="AU106" s="241"/>
      <c r="AV106" s="241"/>
      <c r="AW106" s="241"/>
      <c r="AX106" s="241"/>
      <c r="AY106" s="241"/>
      <c r="AZ106" s="241"/>
      <c r="BA106" s="241"/>
      <c r="BB106" s="241"/>
      <c r="BC106" s="241"/>
      <c r="BD106" s="241"/>
      <c r="BE106" s="247"/>
      <c r="BF106" s="1"/>
      <c r="BG106" s="1"/>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row>
    <row r="107" spans="1:83" x14ac:dyDescent="0.25">
      <c r="A107" s="51"/>
      <c r="B107" s="182" t="s">
        <v>214</v>
      </c>
      <c r="C107" s="64"/>
      <c r="D107" s="64"/>
      <c r="E107" s="64"/>
      <c r="F107" s="64"/>
      <c r="G107" s="64"/>
      <c r="H107" s="64"/>
      <c r="I107" s="64"/>
      <c r="J107" s="64"/>
      <c r="K107" s="64"/>
      <c r="L107" s="64"/>
      <c r="M107" s="64"/>
      <c r="N107" s="210"/>
      <c r="O107" s="210"/>
      <c r="P107" s="210"/>
      <c r="Q107" s="210"/>
      <c r="R107" s="210"/>
      <c r="S107" s="240"/>
      <c r="T107" s="241"/>
      <c r="U107" s="241"/>
      <c r="V107" s="241"/>
      <c r="W107" s="241"/>
      <c r="X107" s="241"/>
      <c r="Y107" s="241"/>
      <c r="Z107" s="241"/>
      <c r="AA107" s="241"/>
      <c r="AB107" s="241"/>
      <c r="AC107" s="241"/>
      <c r="AD107" s="241"/>
      <c r="AE107" s="241"/>
      <c r="AF107" s="241"/>
      <c r="AG107" s="241"/>
      <c r="AH107" s="241"/>
      <c r="AI107" s="241"/>
      <c r="AJ107" s="241"/>
      <c r="AK107" s="242"/>
      <c r="AL107" s="240"/>
      <c r="AM107" s="241"/>
      <c r="AN107" s="241"/>
      <c r="AO107" s="241"/>
      <c r="AP107" s="241"/>
      <c r="AQ107" s="241"/>
      <c r="AR107" s="241"/>
      <c r="AS107" s="241"/>
      <c r="AT107" s="241"/>
      <c r="AU107" s="241"/>
      <c r="AV107" s="241"/>
      <c r="AW107" s="241"/>
      <c r="AX107" s="241"/>
      <c r="AY107" s="241"/>
      <c r="AZ107" s="241"/>
      <c r="BA107" s="241"/>
      <c r="BB107" s="241"/>
      <c r="BC107" s="241"/>
      <c r="BD107" s="241"/>
      <c r="BE107" s="247"/>
      <c r="BF107" s="1"/>
      <c r="BG107" s="1"/>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row>
    <row r="108" spans="1:83" ht="13.8" thickBot="1" x14ac:dyDescent="0.3">
      <c r="A108" s="51"/>
      <c r="B108" s="94" t="s">
        <v>215</v>
      </c>
      <c r="C108" s="63"/>
      <c r="D108" s="63"/>
      <c r="E108" s="63"/>
      <c r="F108" s="63"/>
      <c r="G108" s="63"/>
      <c r="H108" s="63"/>
      <c r="I108" s="63"/>
      <c r="J108" s="63"/>
      <c r="K108" s="63"/>
      <c r="L108" s="63"/>
      <c r="M108" s="138"/>
      <c r="N108" s="213"/>
      <c r="O108" s="213"/>
      <c r="P108" s="213"/>
      <c r="Q108" s="213"/>
      <c r="R108" s="213"/>
      <c r="S108" s="240"/>
      <c r="T108" s="241"/>
      <c r="U108" s="241"/>
      <c r="V108" s="241"/>
      <c r="W108" s="241"/>
      <c r="X108" s="241"/>
      <c r="Y108" s="241"/>
      <c r="Z108" s="241"/>
      <c r="AA108" s="241"/>
      <c r="AB108" s="241"/>
      <c r="AC108" s="241"/>
      <c r="AD108" s="241"/>
      <c r="AE108" s="241"/>
      <c r="AF108" s="241"/>
      <c r="AG108" s="241"/>
      <c r="AH108" s="241"/>
      <c r="AI108" s="241"/>
      <c r="AJ108" s="241"/>
      <c r="AK108" s="242"/>
      <c r="AL108" s="240"/>
      <c r="AM108" s="241"/>
      <c r="AN108" s="241"/>
      <c r="AO108" s="241"/>
      <c r="AP108" s="241"/>
      <c r="AQ108" s="241"/>
      <c r="AR108" s="241"/>
      <c r="AS108" s="241"/>
      <c r="AT108" s="241"/>
      <c r="AU108" s="241"/>
      <c r="AV108" s="241"/>
      <c r="AW108" s="241"/>
      <c r="AX108" s="241"/>
      <c r="AY108" s="241"/>
      <c r="AZ108" s="241"/>
      <c r="BA108" s="241"/>
      <c r="BB108" s="241"/>
      <c r="BC108" s="241"/>
      <c r="BD108" s="241"/>
      <c r="BE108" s="247"/>
      <c r="BF108" s="1"/>
      <c r="BG108" s="1"/>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row>
    <row r="109" spans="1:83" ht="13.8" thickBot="1" x14ac:dyDescent="0.3">
      <c r="A109" s="51"/>
      <c r="B109" s="330">
        <v>11</v>
      </c>
      <c r="C109" s="331"/>
      <c r="D109" s="115" t="s">
        <v>123</v>
      </c>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10"/>
      <c r="BF109" s="1"/>
      <c r="BG109" s="1"/>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row>
    <row r="110" spans="1:83" ht="25.5" customHeight="1" thickBot="1" x14ac:dyDescent="0.3">
      <c r="A110" s="51"/>
      <c r="B110" s="543" t="s">
        <v>124</v>
      </c>
      <c r="C110" s="544"/>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4"/>
      <c r="AI110" s="544"/>
      <c r="AJ110" s="544"/>
      <c r="AK110" s="544"/>
      <c r="AL110" s="544"/>
      <c r="AM110" s="544"/>
      <c r="AN110" s="544"/>
      <c r="AO110" s="544"/>
      <c r="AP110" s="544"/>
      <c r="AQ110" s="544"/>
      <c r="AR110" s="544"/>
      <c r="AS110" s="544"/>
      <c r="AT110" s="544"/>
      <c r="AU110" s="544"/>
      <c r="AV110" s="544"/>
      <c r="AW110" s="544"/>
      <c r="AX110" s="544"/>
      <c r="AY110" s="544"/>
      <c r="AZ110" s="544"/>
      <c r="BA110" s="544"/>
      <c r="BB110" s="544"/>
      <c r="BC110" s="544"/>
      <c r="BD110" s="544"/>
      <c r="BE110" s="545"/>
      <c r="BF110" s="1"/>
      <c r="BG110" s="1"/>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row>
    <row r="111" spans="1:83" x14ac:dyDescent="0.25">
      <c r="A111" s="51"/>
      <c r="B111" s="185" t="s">
        <v>125</v>
      </c>
      <c r="C111" s="186"/>
      <c r="D111" s="186"/>
      <c r="E111" s="186"/>
      <c r="F111" s="186"/>
      <c r="G111" s="186"/>
      <c r="H111" s="186"/>
      <c r="I111" s="187"/>
      <c r="J111" s="188"/>
      <c r="K111" s="187"/>
      <c r="L111" s="255">
        <f>G13</f>
        <v>0</v>
      </c>
      <c r="M111" s="255"/>
      <c r="N111" s="255"/>
      <c r="O111" s="255"/>
      <c r="P111" s="255"/>
      <c r="Q111" s="255"/>
      <c r="R111" s="255"/>
      <c r="S111" s="255"/>
      <c r="T111" s="255"/>
      <c r="U111" s="255"/>
      <c r="V111" s="255"/>
      <c r="W111" s="255"/>
      <c r="X111" s="255"/>
      <c r="Y111" s="255"/>
      <c r="Z111" s="255"/>
      <c r="AA111" s="255"/>
      <c r="AB111" s="255"/>
      <c r="AC111" s="189" t="s">
        <v>224</v>
      </c>
      <c r="AD111" s="187"/>
      <c r="AE111" s="187"/>
      <c r="AF111" s="187"/>
      <c r="AG111" s="187"/>
      <c r="AH111" s="187"/>
      <c r="AI111" s="187"/>
      <c r="AJ111" s="187"/>
      <c r="AK111" s="187"/>
      <c r="AL111" s="187"/>
      <c r="AM111" s="187"/>
      <c r="AN111" s="187"/>
      <c r="AO111" s="255">
        <f>AL13</f>
        <v>0</v>
      </c>
      <c r="AP111" s="255"/>
      <c r="AQ111" s="255"/>
      <c r="AR111" s="255"/>
      <c r="AS111" s="255"/>
      <c r="AT111" s="255"/>
      <c r="AU111" s="255"/>
      <c r="AV111" s="255"/>
      <c r="AW111" s="255"/>
      <c r="AX111" s="255"/>
      <c r="AY111" s="255"/>
      <c r="AZ111" s="255"/>
      <c r="BA111" s="255"/>
      <c r="BB111" s="255"/>
      <c r="BC111" s="255"/>
      <c r="BD111" s="255"/>
      <c r="BE111" s="256"/>
      <c r="BF111" s="1"/>
      <c r="BG111" s="1"/>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row>
    <row r="112" spans="1:83" x14ac:dyDescent="0.25">
      <c r="A112" s="51"/>
      <c r="B112" s="190" t="s">
        <v>126</v>
      </c>
      <c r="C112" s="191"/>
      <c r="D112" s="191"/>
      <c r="E112" s="191"/>
      <c r="F112" s="191"/>
      <c r="G112" s="191"/>
      <c r="H112" s="191"/>
      <c r="I112" s="89"/>
      <c r="J112" s="89"/>
      <c r="K112" s="89"/>
      <c r="L112" s="257" t="str">
        <f>CONCATENATE(H14," ; ",BI62)</f>
        <v xml:space="preserve"> ; 1900.01.00.</v>
      </c>
      <c r="M112" s="257"/>
      <c r="N112" s="257"/>
      <c r="O112" s="257"/>
      <c r="P112" s="257"/>
      <c r="Q112" s="257"/>
      <c r="R112" s="257"/>
      <c r="S112" s="257"/>
      <c r="T112" s="257"/>
      <c r="U112" s="257"/>
      <c r="V112" s="257"/>
      <c r="W112" s="257"/>
      <c r="X112" s="257"/>
      <c r="Y112" s="257"/>
      <c r="Z112" s="257"/>
      <c r="AA112" s="257"/>
      <c r="AB112" s="257"/>
      <c r="AC112" s="258"/>
      <c r="AD112" s="258"/>
      <c r="AE112" s="258"/>
      <c r="AF112" s="258"/>
      <c r="AG112" s="258"/>
      <c r="AH112" s="258"/>
      <c r="AI112" s="258"/>
      <c r="AJ112" s="258"/>
      <c r="AK112" s="259" t="s">
        <v>15</v>
      </c>
      <c r="AL112" s="259"/>
      <c r="AM112" s="259"/>
      <c r="AN112" s="259"/>
      <c r="AO112" s="259"/>
      <c r="AP112" s="259"/>
      <c r="AQ112" s="259"/>
      <c r="AR112" s="259"/>
      <c r="AS112" s="258">
        <f>AL15</f>
        <v>0</v>
      </c>
      <c r="AT112" s="258"/>
      <c r="AU112" s="258"/>
      <c r="AV112" s="258"/>
      <c r="AW112" s="258"/>
      <c r="AX112" s="258"/>
      <c r="AY112" s="258"/>
      <c r="AZ112" s="258"/>
      <c r="BA112" s="258"/>
      <c r="BB112" s="258"/>
      <c r="BC112" s="258"/>
      <c r="BD112" s="258"/>
      <c r="BE112" s="260"/>
      <c r="BF112" s="1"/>
      <c r="BG112" s="1"/>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row>
    <row r="113" spans="1:83" x14ac:dyDescent="0.25">
      <c r="A113" s="51"/>
      <c r="B113" s="190" t="s">
        <v>225</v>
      </c>
      <c r="C113" s="191"/>
      <c r="D113" s="191"/>
      <c r="E113" s="191"/>
      <c r="F113" s="191"/>
      <c r="G113" s="191"/>
      <c r="H113" s="191"/>
      <c r="I113" s="89"/>
      <c r="J113" s="89"/>
      <c r="K113" s="89"/>
      <c r="L113" s="89"/>
      <c r="M113" s="89"/>
      <c r="N113" s="89"/>
      <c r="O113" s="89"/>
      <c r="P113" s="89"/>
      <c r="Q113" s="89"/>
      <c r="R113" s="89"/>
      <c r="S113" s="89"/>
      <c r="T113" s="89"/>
      <c r="U113" s="89"/>
      <c r="V113" s="258">
        <f>J16</f>
        <v>0</v>
      </c>
      <c r="W113" s="258"/>
      <c r="X113" s="258"/>
      <c r="Y113" s="258"/>
      <c r="Z113" s="258"/>
      <c r="AA113" s="258"/>
      <c r="AB113" s="258"/>
      <c r="AC113" s="258"/>
      <c r="AD113" s="258"/>
      <c r="AE113" s="258"/>
      <c r="AF113" s="258"/>
      <c r="AG113" s="258"/>
      <c r="AH113" s="258"/>
      <c r="AI113" s="258"/>
      <c r="AJ113" s="258"/>
      <c r="AK113" s="258"/>
      <c r="AL113" s="258"/>
      <c r="AM113" s="258"/>
      <c r="AN113" s="258"/>
      <c r="AO113" s="258"/>
      <c r="AP113" s="258"/>
      <c r="AQ113" s="258"/>
      <c r="AR113" s="258"/>
      <c r="AS113" s="258"/>
      <c r="AT113" s="258"/>
      <c r="AU113" s="258"/>
      <c r="AV113" s="258"/>
      <c r="AW113" s="258"/>
      <c r="AX113" s="258"/>
      <c r="AY113" s="258"/>
      <c r="AZ113" s="258"/>
      <c r="BA113" s="258"/>
      <c r="BB113" s="258"/>
      <c r="BC113" s="258"/>
      <c r="BD113" s="258"/>
      <c r="BE113" s="260"/>
      <c r="BF113" s="1"/>
      <c r="BG113" s="1"/>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row>
    <row r="114" spans="1:83" ht="12.75" customHeight="1" x14ac:dyDescent="0.25">
      <c r="A114" s="51"/>
      <c r="B114" s="153" t="s">
        <v>127</v>
      </c>
      <c r="C114" s="154"/>
      <c r="D114" s="154"/>
      <c r="E114" s="154"/>
      <c r="F114" s="154"/>
      <c r="G114" s="154"/>
      <c r="H114" s="154"/>
      <c r="I114" s="154"/>
      <c r="J114" s="154"/>
      <c r="K114" s="154"/>
      <c r="L114" s="154"/>
      <c r="M114" s="155"/>
      <c r="N114" s="155"/>
      <c r="O114" s="155"/>
      <c r="P114" s="155"/>
      <c r="Q114" s="155"/>
      <c r="R114" s="155"/>
      <c r="S114" s="155"/>
      <c r="T114" s="155"/>
      <c r="U114" s="154"/>
      <c r="V114" s="154"/>
      <c r="W114" s="155"/>
      <c r="X114" s="156"/>
      <c r="Y114" s="155"/>
      <c r="Z114" s="155"/>
      <c r="AA114" s="156"/>
      <c r="AB114" s="156"/>
      <c r="AC114" s="156"/>
      <c r="AD114" s="156"/>
      <c r="AE114" s="156"/>
      <c r="AF114" s="155"/>
      <c r="AG114" s="155"/>
      <c r="AH114" s="157"/>
      <c r="AI114" s="157"/>
      <c r="AJ114" s="155"/>
      <c r="AK114" s="155"/>
      <c r="AL114" s="158"/>
      <c r="AM114" s="158"/>
      <c r="AN114" s="158"/>
      <c r="AO114" s="158"/>
      <c r="AP114" s="158"/>
      <c r="AQ114" s="550" t="s">
        <v>175</v>
      </c>
      <c r="AR114" s="550"/>
      <c r="AS114" s="550"/>
      <c r="AT114" s="550"/>
      <c r="AU114" s="550"/>
      <c r="AV114" s="550"/>
      <c r="AW114" s="550"/>
      <c r="AX114" s="550"/>
      <c r="AY114" s="550"/>
      <c r="AZ114" s="550"/>
      <c r="BA114" s="550"/>
      <c r="BB114" s="550"/>
      <c r="BC114" s="550"/>
      <c r="BD114" s="159"/>
      <c r="BE114" s="160"/>
      <c r="BF114" s="1"/>
      <c r="BG114" s="1"/>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row>
    <row r="115" spans="1:83" ht="12.75" customHeight="1" x14ac:dyDescent="0.25">
      <c r="A115" s="51"/>
      <c r="B115" s="532" t="s">
        <v>136</v>
      </c>
      <c r="C115" s="533"/>
      <c r="D115" s="533"/>
      <c r="E115" s="533"/>
      <c r="F115" s="533"/>
      <c r="G115" s="533"/>
      <c r="H115" s="533"/>
      <c r="I115" s="533"/>
      <c r="J115" s="533"/>
      <c r="K115" s="533"/>
      <c r="L115" s="533"/>
      <c r="M115" s="533"/>
      <c r="N115" s="533"/>
      <c r="O115" s="533"/>
      <c r="P115" s="533"/>
      <c r="Q115" s="533"/>
      <c r="R115" s="533"/>
      <c r="S115" s="533"/>
      <c r="T115" s="533"/>
      <c r="U115" s="533"/>
      <c r="V115" s="533"/>
      <c r="W115" s="533"/>
      <c r="X115" s="533"/>
      <c r="Y115" s="533"/>
      <c r="Z115" s="533"/>
      <c r="AA115" s="533"/>
      <c r="AB115" s="533"/>
      <c r="AC115" s="533"/>
      <c r="AD115" s="533"/>
      <c r="AE115" s="533"/>
      <c r="AF115" s="533"/>
      <c r="AG115" s="533"/>
      <c r="AH115" s="266"/>
      <c r="AI115" s="267"/>
      <c r="AJ115" s="117"/>
      <c r="AK115" s="548" t="s">
        <v>174</v>
      </c>
      <c r="AL115" s="548"/>
      <c r="AM115" s="548"/>
      <c r="AN115" s="548"/>
      <c r="AO115" s="548"/>
      <c r="AP115" s="548"/>
      <c r="AQ115" s="548"/>
      <c r="AR115" s="548"/>
      <c r="AS115" s="548"/>
      <c r="AT115" s="548"/>
      <c r="AU115" s="548"/>
      <c r="AV115" s="548"/>
      <c r="AW115" s="548"/>
      <c r="AX115" s="548"/>
      <c r="AY115" s="548"/>
      <c r="AZ115" s="548"/>
      <c r="BA115" s="548"/>
      <c r="BB115" s="548"/>
      <c r="BC115" s="548"/>
      <c r="BD115" s="548"/>
      <c r="BE115" s="549"/>
      <c r="BF115" s="1"/>
      <c r="BG115" s="1"/>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row>
    <row r="116" spans="1:83" ht="12.75" customHeight="1" x14ac:dyDescent="0.25">
      <c r="A116" s="51"/>
      <c r="B116" s="161" t="s">
        <v>163</v>
      </c>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3"/>
      <c r="AL116" s="163"/>
      <c r="AM116" s="163"/>
      <c r="AN116" s="163"/>
      <c r="AO116" s="163"/>
      <c r="AP116" s="163"/>
      <c r="AQ116" s="163"/>
      <c r="AR116" s="163"/>
      <c r="AS116" s="163"/>
      <c r="AT116" s="163"/>
      <c r="AU116" s="163"/>
      <c r="AV116" s="268" t="s">
        <v>164</v>
      </c>
      <c r="AW116" s="268"/>
      <c r="AX116" s="268"/>
      <c r="AY116" s="268"/>
      <c r="AZ116" s="268"/>
      <c r="BA116" s="268"/>
      <c r="BB116" s="268"/>
      <c r="BC116" s="268"/>
      <c r="BD116" s="164"/>
      <c r="BE116" s="165"/>
      <c r="BF116" s="1"/>
      <c r="BG116" s="1"/>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row>
    <row r="117" spans="1:83" ht="12.75" customHeight="1" x14ac:dyDescent="0.25">
      <c r="A117" s="51"/>
      <c r="B117" s="264" t="s">
        <v>165</v>
      </c>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1"/>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3"/>
      <c r="BE117" s="116"/>
      <c r="BF117" s="1"/>
      <c r="BG117" s="1"/>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row>
    <row r="118" spans="1:83" ht="12.75" customHeight="1" x14ac:dyDescent="0.25">
      <c r="A118" s="51"/>
      <c r="B118" s="534" t="s">
        <v>166</v>
      </c>
      <c r="C118" s="535"/>
      <c r="D118" s="535"/>
      <c r="E118" s="535"/>
      <c r="F118" s="535"/>
      <c r="G118" s="535"/>
      <c r="H118" s="535"/>
      <c r="I118" s="535"/>
      <c r="J118" s="535"/>
      <c r="K118" s="535"/>
      <c r="L118" s="535"/>
      <c r="M118" s="535"/>
      <c r="N118" s="535"/>
      <c r="O118" s="535"/>
      <c r="P118" s="535"/>
      <c r="Q118" s="535"/>
      <c r="R118" s="535"/>
      <c r="S118" s="535"/>
      <c r="T118" s="535"/>
      <c r="U118" s="535"/>
      <c r="V118" s="527"/>
      <c r="W118" s="527"/>
      <c r="X118" s="527"/>
      <c r="Y118" s="527"/>
      <c r="Z118" s="527"/>
      <c r="AA118" s="527"/>
      <c r="AB118" s="527"/>
      <c r="AC118" s="527"/>
      <c r="AD118" s="527"/>
      <c r="AE118" s="527"/>
      <c r="AF118" s="527"/>
      <c r="AG118" s="527"/>
      <c r="AH118" s="527"/>
      <c r="AI118" s="527"/>
      <c r="AJ118" s="527"/>
      <c r="AK118" s="527"/>
      <c r="AL118" s="527"/>
      <c r="AM118" s="527"/>
      <c r="AN118" s="527"/>
      <c r="AO118" s="527"/>
      <c r="AP118" s="527"/>
      <c r="AQ118" s="535" t="s">
        <v>167</v>
      </c>
      <c r="AR118" s="535"/>
      <c r="AS118" s="535"/>
      <c r="AT118" s="535"/>
      <c r="AU118" s="535"/>
      <c r="AV118" s="535"/>
      <c r="AW118" s="535"/>
      <c r="AX118" s="535"/>
      <c r="AY118" s="541"/>
      <c r="AZ118" s="541"/>
      <c r="BA118" s="541"/>
      <c r="BB118" s="541"/>
      <c r="BC118" s="541"/>
      <c r="BD118" s="541"/>
      <c r="BE118" s="542"/>
      <c r="BF118" s="1"/>
      <c r="BG118" s="1"/>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row>
    <row r="119" spans="1:83" ht="12.75" customHeight="1" x14ac:dyDescent="0.25">
      <c r="A119" s="51"/>
      <c r="B119" s="166" t="s">
        <v>178</v>
      </c>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67"/>
      <c r="AL119" s="167"/>
      <c r="AM119" s="167"/>
      <c r="AN119" s="167"/>
      <c r="AO119" s="167"/>
      <c r="AP119" s="167"/>
      <c r="AQ119" s="167"/>
      <c r="AR119" s="167"/>
      <c r="AS119" s="167"/>
      <c r="AT119" s="167"/>
      <c r="AU119" s="167"/>
      <c r="AV119" s="167"/>
      <c r="AW119" s="167"/>
      <c r="AX119" s="167"/>
      <c r="AY119" s="167"/>
      <c r="AZ119" s="546" t="s">
        <v>164</v>
      </c>
      <c r="BA119" s="546"/>
      <c r="BB119" s="546"/>
      <c r="BC119" s="546"/>
      <c r="BD119" s="546"/>
      <c r="BE119" s="547"/>
      <c r="BF119" s="1"/>
      <c r="BG119" s="1"/>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row>
    <row r="120" spans="1:83" ht="27" customHeight="1" x14ac:dyDescent="0.25">
      <c r="A120" s="51"/>
      <c r="B120" s="536" t="s">
        <v>173</v>
      </c>
      <c r="C120" s="537"/>
      <c r="D120" s="537"/>
      <c r="E120" s="537"/>
      <c r="F120" s="537"/>
      <c r="G120" s="537"/>
      <c r="H120" s="537"/>
      <c r="I120" s="537"/>
      <c r="J120" s="537"/>
      <c r="K120" s="537"/>
      <c r="L120" s="537"/>
      <c r="M120" s="537"/>
      <c r="N120" s="537"/>
      <c r="O120" s="537"/>
      <c r="P120" s="537"/>
      <c r="Q120" s="537"/>
      <c r="R120" s="537"/>
      <c r="S120" s="96"/>
      <c r="T120" s="96"/>
      <c r="U120" s="96"/>
      <c r="V120" s="538"/>
      <c r="W120" s="539"/>
      <c r="X120" s="539"/>
      <c r="Y120" s="539"/>
      <c r="Z120" s="539"/>
      <c r="AA120" s="539"/>
      <c r="AB120" s="539"/>
      <c r="AC120" s="539"/>
      <c r="AD120" s="539"/>
      <c r="AE120" s="539"/>
      <c r="AF120" s="539"/>
      <c r="AG120" s="539"/>
      <c r="AH120" s="539"/>
      <c r="AI120" s="539"/>
      <c r="AJ120" s="539"/>
      <c r="AK120" s="539"/>
      <c r="AL120" s="539"/>
      <c r="AM120" s="539"/>
      <c r="AN120" s="539"/>
      <c r="AO120" s="539"/>
      <c r="AP120" s="539"/>
      <c r="AQ120" s="539"/>
      <c r="AR120" s="539"/>
      <c r="AS120" s="539"/>
      <c r="AT120" s="539"/>
      <c r="AU120" s="539"/>
      <c r="AV120" s="539"/>
      <c r="AW120" s="539"/>
      <c r="AX120" s="539"/>
      <c r="AY120" s="539"/>
      <c r="AZ120" s="539"/>
      <c r="BA120" s="539"/>
      <c r="BB120" s="539"/>
      <c r="BC120" s="539"/>
      <c r="BD120" s="540"/>
      <c r="BE120" s="116"/>
      <c r="BF120" s="1"/>
      <c r="BG120" s="1"/>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row>
    <row r="121" spans="1:83" ht="12.75" customHeight="1" thickBot="1" x14ac:dyDescent="0.3">
      <c r="A121" s="51"/>
      <c r="B121" s="534" t="s">
        <v>166</v>
      </c>
      <c r="C121" s="535"/>
      <c r="D121" s="535"/>
      <c r="E121" s="535"/>
      <c r="F121" s="535"/>
      <c r="G121" s="535"/>
      <c r="H121" s="535"/>
      <c r="I121" s="535"/>
      <c r="J121" s="535"/>
      <c r="K121" s="535"/>
      <c r="L121" s="535"/>
      <c r="M121" s="535"/>
      <c r="N121" s="535"/>
      <c r="O121" s="535"/>
      <c r="P121" s="535"/>
      <c r="Q121" s="535"/>
      <c r="R121" s="535"/>
      <c r="S121" s="535"/>
      <c r="T121" s="535"/>
      <c r="U121" s="535"/>
      <c r="V121" s="527"/>
      <c r="W121" s="527"/>
      <c r="X121" s="527"/>
      <c r="Y121" s="527"/>
      <c r="Z121" s="527"/>
      <c r="AA121" s="527"/>
      <c r="AB121" s="527"/>
      <c r="AC121" s="527"/>
      <c r="AD121" s="527"/>
      <c r="AE121" s="527"/>
      <c r="AF121" s="527"/>
      <c r="AG121" s="527"/>
      <c r="AH121" s="527"/>
      <c r="AI121" s="527"/>
      <c r="AJ121" s="527"/>
      <c r="AK121" s="527"/>
      <c r="AL121" s="527"/>
      <c r="AM121" s="527"/>
      <c r="AN121" s="527"/>
      <c r="AO121" s="527"/>
      <c r="AP121" s="527"/>
      <c r="AQ121" s="535" t="s">
        <v>167</v>
      </c>
      <c r="AR121" s="535"/>
      <c r="AS121" s="535"/>
      <c r="AT121" s="535"/>
      <c r="AU121" s="535"/>
      <c r="AV121" s="535"/>
      <c r="AW121" s="535"/>
      <c r="AX121" s="535"/>
      <c r="AY121" s="541"/>
      <c r="AZ121" s="541"/>
      <c r="BA121" s="541"/>
      <c r="BB121" s="541"/>
      <c r="BC121" s="541"/>
      <c r="BD121" s="541"/>
      <c r="BE121" s="542"/>
      <c r="BF121" s="1"/>
      <c r="BG121" s="1"/>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row>
    <row r="122" spans="1:83" ht="33.6" customHeight="1" x14ac:dyDescent="0.25">
      <c r="A122" s="51"/>
      <c r="B122" s="531" t="s">
        <v>240</v>
      </c>
      <c r="C122" s="531"/>
      <c r="D122" s="531"/>
      <c r="E122" s="531"/>
      <c r="F122" s="531"/>
      <c r="G122" s="531"/>
      <c r="H122" s="531"/>
      <c r="I122" s="531"/>
      <c r="J122" s="531"/>
      <c r="K122" s="531"/>
      <c r="L122" s="531"/>
      <c r="M122" s="531"/>
      <c r="N122" s="531"/>
      <c r="O122" s="531"/>
      <c r="P122" s="531"/>
      <c r="Q122" s="531"/>
      <c r="R122" s="531"/>
      <c r="S122" s="531"/>
      <c r="T122" s="531"/>
      <c r="U122" s="531"/>
      <c r="V122" s="531"/>
      <c r="W122" s="531"/>
      <c r="X122" s="531"/>
      <c r="Y122" s="531"/>
      <c r="Z122" s="531"/>
      <c r="AA122" s="531"/>
      <c r="AB122" s="531"/>
      <c r="AC122" s="531"/>
      <c r="AD122" s="531"/>
      <c r="AE122" s="531"/>
      <c r="AF122" s="531"/>
      <c r="AG122" s="531"/>
      <c r="AH122" s="531"/>
      <c r="AI122" s="531"/>
      <c r="AJ122" s="531"/>
      <c r="AK122" s="531"/>
      <c r="AL122" s="531"/>
      <c r="AM122" s="531"/>
      <c r="AN122" s="531"/>
      <c r="AO122" s="531"/>
      <c r="AP122" s="531"/>
      <c r="AQ122" s="531"/>
      <c r="AR122" s="531"/>
      <c r="AS122" s="531"/>
      <c r="AT122" s="531"/>
      <c r="AU122" s="531"/>
      <c r="AV122" s="531"/>
      <c r="AW122" s="531"/>
      <c r="AX122" s="531"/>
      <c r="AY122" s="531"/>
      <c r="AZ122" s="531"/>
      <c r="BA122" s="531"/>
      <c r="BB122" s="531"/>
      <c r="BC122" s="531"/>
      <c r="BD122" s="531"/>
      <c r="BE122" s="531"/>
      <c r="BF122" s="172"/>
      <c r="BG122" s="1"/>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row>
    <row r="123" spans="1:83" ht="12.75" customHeight="1" thickBot="1" x14ac:dyDescent="0.3">
      <c r="A123" s="51"/>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172"/>
      <c r="BG123" s="1"/>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row>
    <row r="124" spans="1:83" ht="12.75" customHeight="1" x14ac:dyDescent="0.25">
      <c r="A124" s="51"/>
      <c r="B124" s="248" t="s">
        <v>179</v>
      </c>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c r="AY124" s="249"/>
      <c r="AZ124" s="249"/>
      <c r="BA124" s="249"/>
      <c r="BB124" s="249"/>
      <c r="BC124" s="249"/>
      <c r="BD124" s="249"/>
      <c r="BE124" s="250"/>
      <c r="BF124" s="172"/>
      <c r="BG124" s="1"/>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row>
    <row r="125" spans="1:83" ht="12.75" customHeight="1" x14ac:dyDescent="0.25">
      <c r="A125" s="51"/>
      <c r="B125" s="251" t="s">
        <v>180</v>
      </c>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252"/>
      <c r="AZ125" s="252"/>
      <c r="BA125" s="252"/>
      <c r="BB125" s="252"/>
      <c r="BC125" s="252"/>
      <c r="BD125" s="252"/>
      <c r="BE125" s="253"/>
      <c r="BF125" s="172"/>
      <c r="BG125" s="1"/>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row>
    <row r="126" spans="1:83" ht="12.75" customHeight="1" x14ac:dyDescent="0.25">
      <c r="A126" s="51"/>
      <c r="B126" s="251"/>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c r="BA126" s="252"/>
      <c r="BB126" s="252"/>
      <c r="BC126" s="252"/>
      <c r="BD126" s="252"/>
      <c r="BE126" s="253"/>
      <c r="BF126" s="172"/>
      <c r="BG126" s="1"/>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row>
    <row r="127" spans="1:83" ht="12.75" customHeight="1" x14ac:dyDescent="0.25">
      <c r="A127" s="51"/>
      <c r="B127" s="193"/>
      <c r="C127" s="194"/>
      <c r="D127" s="194"/>
      <c r="E127" s="195" t="s">
        <v>181</v>
      </c>
      <c r="F127" s="194"/>
      <c r="G127" s="194"/>
      <c r="H127" s="194"/>
      <c r="I127" s="194"/>
      <c r="J127" s="194"/>
      <c r="K127" s="194"/>
      <c r="L127" s="194"/>
      <c r="M127" s="194"/>
      <c r="N127" s="272">
        <f>G13</f>
        <v>0</v>
      </c>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c r="AK127" s="272"/>
      <c r="AL127" s="272"/>
      <c r="AM127" s="272"/>
      <c r="AN127" s="272"/>
      <c r="AO127" s="272"/>
      <c r="AP127" s="272"/>
      <c r="AQ127" s="272"/>
      <c r="AR127" s="272"/>
      <c r="AS127" s="272"/>
      <c r="AT127" s="272"/>
      <c r="AU127" s="272"/>
      <c r="AV127" s="272"/>
      <c r="AW127" s="272"/>
      <c r="AX127" s="272"/>
      <c r="AY127" s="272"/>
      <c r="AZ127" s="272"/>
      <c r="BA127" s="272"/>
      <c r="BB127" s="272"/>
      <c r="BC127" s="272"/>
      <c r="BD127" s="272"/>
      <c r="BE127" s="196"/>
      <c r="BF127" s="172"/>
      <c r="BG127" s="1"/>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row>
    <row r="128" spans="1:83" ht="12.75" customHeight="1" x14ac:dyDescent="0.25">
      <c r="A128" s="51"/>
      <c r="B128" s="193"/>
      <c r="C128" s="194"/>
      <c r="D128" s="194"/>
      <c r="E128" s="195" t="s">
        <v>182</v>
      </c>
      <c r="F128" s="194"/>
      <c r="G128" s="194"/>
      <c r="H128" s="194"/>
      <c r="I128" s="194"/>
      <c r="J128" s="194"/>
      <c r="K128" s="194"/>
      <c r="L128" s="194"/>
      <c r="M128" s="194"/>
      <c r="N128" s="272">
        <f>J16</f>
        <v>0</v>
      </c>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2"/>
      <c r="AQ128" s="272"/>
      <c r="AR128" s="272"/>
      <c r="AS128" s="272"/>
      <c r="AT128" s="272"/>
      <c r="AU128" s="272"/>
      <c r="AV128" s="272"/>
      <c r="AW128" s="272"/>
      <c r="AX128" s="272"/>
      <c r="AY128" s="272"/>
      <c r="AZ128" s="272"/>
      <c r="BA128" s="272"/>
      <c r="BB128" s="272"/>
      <c r="BC128" s="272"/>
      <c r="BD128" s="272"/>
      <c r="BE128" s="196"/>
      <c r="BF128" s="172"/>
      <c r="BG128" s="1"/>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row>
    <row r="129" spans="1:83" ht="12.75" customHeight="1" x14ac:dyDescent="0.25">
      <c r="A129" s="51"/>
      <c r="B129" s="193"/>
      <c r="C129" s="194"/>
      <c r="D129" s="194"/>
      <c r="E129" s="195" t="s">
        <v>191</v>
      </c>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194"/>
      <c r="BB129" s="194"/>
      <c r="BC129" s="194"/>
      <c r="BD129" s="194"/>
      <c r="BE129" s="196"/>
      <c r="BF129" s="172"/>
      <c r="BG129" s="1"/>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row>
    <row r="130" spans="1:83" ht="12.75" customHeight="1" x14ac:dyDescent="0.25">
      <c r="A130" s="51"/>
      <c r="B130" s="193"/>
      <c r="C130" s="194"/>
      <c r="D130" s="194"/>
      <c r="E130" s="194"/>
      <c r="F130" s="194"/>
      <c r="G130" s="194"/>
      <c r="H130" s="195" t="s">
        <v>183</v>
      </c>
      <c r="I130" s="194"/>
      <c r="J130" s="194"/>
      <c r="K130" s="194"/>
      <c r="L130" s="194"/>
      <c r="M130" s="194"/>
      <c r="N130" s="272">
        <f>G13</f>
        <v>0</v>
      </c>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c r="AK130" s="272"/>
      <c r="AL130" s="272"/>
      <c r="AM130" s="272"/>
      <c r="AN130" s="272"/>
      <c r="AO130" s="272"/>
      <c r="AP130" s="272"/>
      <c r="AQ130" s="272"/>
      <c r="AR130" s="272"/>
      <c r="AS130" s="272"/>
      <c r="AT130" s="272"/>
      <c r="AU130" s="272"/>
      <c r="AV130" s="272"/>
      <c r="AW130" s="272"/>
      <c r="AX130" s="272"/>
      <c r="AY130" s="272"/>
      <c r="AZ130" s="272"/>
      <c r="BA130" s="272"/>
      <c r="BB130" s="272"/>
      <c r="BC130" s="272"/>
      <c r="BD130" s="272"/>
      <c r="BE130" s="196"/>
      <c r="BF130" s="172"/>
      <c r="BG130" s="1"/>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row>
    <row r="131" spans="1:83" ht="12.75" customHeight="1" x14ac:dyDescent="0.25">
      <c r="A131" s="51"/>
      <c r="B131" s="193"/>
      <c r="C131" s="194"/>
      <c r="D131" s="194"/>
      <c r="E131" s="194"/>
      <c r="F131" s="194"/>
      <c r="G131" s="194"/>
      <c r="H131" s="195" t="s">
        <v>184</v>
      </c>
      <c r="I131" s="194"/>
      <c r="J131" s="194"/>
      <c r="K131" s="194"/>
      <c r="L131" s="194"/>
      <c r="M131" s="194"/>
      <c r="N131" s="272">
        <f>O25</f>
        <v>0</v>
      </c>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2"/>
      <c r="AY131" s="272"/>
      <c r="AZ131" s="272"/>
      <c r="BA131" s="272"/>
      <c r="BB131" s="272"/>
      <c r="BC131" s="272"/>
      <c r="BD131" s="272"/>
      <c r="BE131" s="196"/>
      <c r="BF131" s="172"/>
      <c r="BG131" s="1"/>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row>
    <row r="132" spans="1:83" ht="12.75" customHeight="1" x14ac:dyDescent="0.25">
      <c r="A132" s="51"/>
      <c r="B132" s="193"/>
      <c r="C132" s="194"/>
      <c r="D132" s="194"/>
      <c r="E132" s="194"/>
      <c r="F132" s="194"/>
      <c r="G132" s="194"/>
      <c r="H132" s="194" t="s">
        <v>185</v>
      </c>
      <c r="I132" s="194"/>
      <c r="J132" s="194"/>
      <c r="K132" s="194"/>
      <c r="L132" s="194"/>
      <c r="M132" s="194"/>
      <c r="N132" s="272">
        <f>M26</f>
        <v>0</v>
      </c>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2"/>
      <c r="AO132" s="272"/>
      <c r="AP132" s="272"/>
      <c r="AQ132" s="272"/>
      <c r="AR132" s="272"/>
      <c r="AS132" s="272"/>
      <c r="AT132" s="272"/>
      <c r="AU132" s="272"/>
      <c r="AV132" s="272"/>
      <c r="AW132" s="272"/>
      <c r="AX132" s="272"/>
      <c r="AY132" s="272"/>
      <c r="AZ132" s="272"/>
      <c r="BA132" s="272"/>
      <c r="BB132" s="272"/>
      <c r="BC132" s="272"/>
      <c r="BD132" s="272"/>
      <c r="BE132" s="196"/>
      <c r="BF132" s="172"/>
      <c r="BG132" s="1"/>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row>
    <row r="133" spans="1:83" ht="36.75" customHeight="1" x14ac:dyDescent="0.25">
      <c r="A133" s="51"/>
      <c r="B133" s="251" t="s">
        <v>228</v>
      </c>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252"/>
      <c r="BB133" s="252"/>
      <c r="BC133" s="252"/>
      <c r="BD133" s="252"/>
      <c r="BE133" s="253"/>
      <c r="BF133" s="172"/>
      <c r="BG133" s="1"/>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row>
    <row r="134" spans="1:83" ht="20.25" customHeight="1" x14ac:dyDescent="0.25">
      <c r="A134" s="51"/>
      <c r="B134" s="251" t="s">
        <v>229</v>
      </c>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3"/>
      <c r="BF134" s="172"/>
      <c r="BG134" s="1"/>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row>
    <row r="135" spans="1:83" ht="21" customHeight="1" x14ac:dyDescent="0.25">
      <c r="A135" s="51"/>
      <c r="B135" s="251" t="s">
        <v>186</v>
      </c>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2"/>
      <c r="AY135" s="252"/>
      <c r="AZ135" s="252"/>
      <c r="BA135" s="252"/>
      <c r="BB135" s="252"/>
      <c r="BC135" s="252"/>
      <c r="BD135" s="252"/>
      <c r="BE135" s="253"/>
      <c r="BF135" s="172"/>
      <c r="BG135" s="1"/>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row>
    <row r="136" spans="1:83" ht="21" customHeight="1" x14ac:dyDescent="0.25">
      <c r="A136" s="51"/>
      <c r="B136" s="251" t="s">
        <v>187</v>
      </c>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c r="AN136" s="252"/>
      <c r="AO136" s="252"/>
      <c r="AP136" s="252"/>
      <c r="AQ136" s="252"/>
      <c r="AR136" s="252"/>
      <c r="AS136" s="252"/>
      <c r="AT136" s="252"/>
      <c r="AU136" s="252"/>
      <c r="AV136" s="252"/>
      <c r="AW136" s="252"/>
      <c r="AX136" s="252"/>
      <c r="AY136" s="252"/>
      <c r="AZ136" s="252"/>
      <c r="BA136" s="252"/>
      <c r="BB136" s="252"/>
      <c r="BC136" s="252"/>
      <c r="BD136" s="252"/>
      <c r="BE136" s="253"/>
      <c r="BF136" s="172"/>
      <c r="BG136" s="1"/>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row>
    <row r="137" spans="1:83" ht="12.75" customHeight="1" x14ac:dyDescent="0.25">
      <c r="A137" s="51"/>
      <c r="B137" s="197" t="s">
        <v>33</v>
      </c>
      <c r="C137" s="49"/>
      <c r="D137" s="254"/>
      <c r="E137" s="254"/>
      <c r="F137" s="254"/>
      <c r="G137" s="254"/>
      <c r="H137" s="254"/>
      <c r="I137" s="254"/>
      <c r="J137" s="254"/>
      <c r="K137" s="254"/>
      <c r="L137" s="254"/>
      <c r="M137" s="254"/>
      <c r="N137" s="254"/>
      <c r="O137" s="254"/>
      <c r="P137" s="254"/>
      <c r="Q137" s="89" t="s">
        <v>42</v>
      </c>
      <c r="R137" s="89"/>
      <c r="S137" s="89"/>
      <c r="T137" s="254"/>
      <c r="U137" s="254"/>
      <c r="V137" s="254"/>
      <c r="W137" s="254"/>
      <c r="X137" s="254"/>
      <c r="Y137" s="254"/>
      <c r="Z137" s="254"/>
      <c r="AA137" s="254"/>
      <c r="AB137" s="254"/>
      <c r="AC137" s="254"/>
      <c r="AD137" s="254"/>
      <c r="AE137" s="254"/>
      <c r="AF137" s="65" t="s">
        <v>62</v>
      </c>
      <c r="AG137" s="49"/>
      <c r="AH137" s="49"/>
      <c r="AI137" s="49"/>
      <c r="AJ137" s="49"/>
      <c r="AK137" s="49"/>
      <c r="AL137" s="49"/>
      <c r="AM137" s="49"/>
      <c r="AN137" s="49"/>
      <c r="AO137" s="49"/>
      <c r="AP137" s="49"/>
      <c r="AQ137" s="49"/>
      <c r="AR137" s="49"/>
      <c r="AS137" s="49"/>
      <c r="AT137" s="49"/>
      <c r="AU137" s="49"/>
      <c r="AV137" s="49"/>
      <c r="AW137" s="49"/>
      <c r="AX137" s="49"/>
      <c r="AY137" s="49"/>
      <c r="AZ137" s="49"/>
      <c r="BA137" s="194"/>
      <c r="BB137" s="194"/>
      <c r="BC137" s="194"/>
      <c r="BD137" s="194"/>
      <c r="BE137" s="196"/>
      <c r="BF137" s="172"/>
      <c r="BG137" s="1"/>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row>
    <row r="138" spans="1:83" ht="12.75" customHeight="1" x14ac:dyDescent="0.25">
      <c r="A138" s="51"/>
      <c r="B138" s="197"/>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4"/>
      <c r="BB138" s="194"/>
      <c r="BC138" s="194"/>
      <c r="BD138" s="194"/>
      <c r="BE138" s="196"/>
      <c r="BF138" s="172"/>
      <c r="BG138" s="1"/>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row>
    <row r="139" spans="1:83" ht="12.75" customHeight="1" x14ac:dyDescent="0.25">
      <c r="A139" s="51"/>
      <c r="B139" s="193"/>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4"/>
      <c r="BB139" s="194"/>
      <c r="BC139" s="194"/>
      <c r="BD139" s="194"/>
      <c r="BE139" s="196"/>
      <c r="BF139" s="172"/>
      <c r="BG139" s="1"/>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row>
    <row r="140" spans="1:83" ht="12.75" customHeight="1" x14ac:dyDescent="0.25">
      <c r="A140" s="51"/>
      <c r="B140" s="193"/>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194"/>
      <c r="BB140" s="194"/>
      <c r="BC140" s="194"/>
      <c r="BD140" s="194"/>
      <c r="BE140" s="196"/>
      <c r="BF140" s="172"/>
      <c r="BG140" s="1"/>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row>
    <row r="141" spans="1:83" ht="12.75" customHeight="1" thickBot="1" x14ac:dyDescent="0.3">
      <c r="A141" s="51"/>
      <c r="B141" s="199"/>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192"/>
      <c r="AG141" s="192"/>
      <c r="AH141" s="192"/>
      <c r="AI141" s="192"/>
      <c r="AJ141" s="192"/>
      <c r="AK141" s="192"/>
      <c r="AL141" s="192" t="s">
        <v>192</v>
      </c>
      <c r="AM141" s="192"/>
      <c r="AN141" s="192"/>
      <c r="AO141" s="192"/>
      <c r="AP141" s="192"/>
      <c r="AQ141" s="192"/>
      <c r="AR141" s="192"/>
      <c r="AS141" s="192"/>
      <c r="AT141" s="192"/>
      <c r="AU141" s="192"/>
      <c r="AV141" s="192"/>
      <c r="AW141" s="192"/>
      <c r="AX141" s="192"/>
      <c r="AY141" s="192"/>
      <c r="AZ141" s="192"/>
      <c r="BA141" s="200"/>
      <c r="BB141" s="200"/>
      <c r="BC141" s="200"/>
      <c r="BD141" s="200"/>
      <c r="BE141" s="201"/>
      <c r="BF141" s="172"/>
      <c r="BG141" s="1"/>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row>
    <row r="142" spans="1:83" ht="12.75" customHeight="1" x14ac:dyDescent="0.25">
      <c r="A142" s="51"/>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6"/>
      <c r="BB142" s="176"/>
      <c r="BC142" s="176"/>
      <c r="BD142" s="176"/>
      <c r="BE142" s="176"/>
      <c r="BF142" s="172"/>
      <c r="BG142" s="1"/>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row>
    <row r="143" spans="1:83" ht="12.75" customHeight="1" thickBot="1" x14ac:dyDescent="0.3">
      <c r="A143" s="51"/>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7"/>
      <c r="AG143" s="177"/>
      <c r="AH143" s="177"/>
      <c r="AI143" s="21" t="s">
        <v>4</v>
      </c>
      <c r="AJ143" s="178"/>
      <c r="AK143" s="178"/>
      <c r="AL143" s="178"/>
      <c r="AM143" s="178"/>
      <c r="AN143" s="178"/>
      <c r="AO143" s="178"/>
      <c r="AP143" s="178"/>
      <c r="AQ143" s="178"/>
      <c r="AR143" s="178"/>
      <c r="AS143" s="178"/>
      <c r="AT143" s="178"/>
      <c r="AU143" s="178"/>
      <c r="AV143" s="178"/>
      <c r="AW143" s="178"/>
      <c r="AX143" s="328" t="str">
        <f>$AX$1</f>
        <v/>
      </c>
      <c r="AY143" s="328"/>
      <c r="AZ143" s="328"/>
      <c r="BA143" s="328"/>
      <c r="BB143" s="328"/>
      <c r="BC143" s="328"/>
      <c r="BD143" s="328"/>
      <c r="BE143" s="329"/>
      <c r="BF143" s="172"/>
      <c r="BG143" s="1"/>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row>
    <row r="144" spans="1:83" ht="12.75" customHeight="1" x14ac:dyDescent="0.25">
      <c r="A144" s="51"/>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7"/>
      <c r="AG144" s="177"/>
      <c r="AH144" s="177"/>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107" t="str">
        <f>Verzioszam</f>
        <v>v5.2</v>
      </c>
      <c r="BF144" s="172"/>
      <c r="BG144" s="1"/>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row>
    <row r="145" spans="1:83" ht="12.75" customHeight="1" thickBot="1" x14ac:dyDescent="0.3">
      <c r="A145" s="51"/>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6"/>
      <c r="BB145" s="176"/>
      <c r="BC145" s="176"/>
      <c r="BD145" s="176"/>
      <c r="BE145" s="176"/>
      <c r="BF145" s="172"/>
      <c r="BG145" s="1"/>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row>
    <row r="146" spans="1:83" ht="12.75" customHeight="1" x14ac:dyDescent="0.25">
      <c r="A146" s="51"/>
      <c r="B146" s="305" t="s">
        <v>188</v>
      </c>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6"/>
      <c r="AQ146" s="306"/>
      <c r="AR146" s="306"/>
      <c r="AS146" s="306"/>
      <c r="AT146" s="306"/>
      <c r="AU146" s="306"/>
      <c r="AV146" s="306"/>
      <c r="AW146" s="306"/>
      <c r="AX146" s="306"/>
      <c r="AY146" s="306"/>
      <c r="AZ146" s="306"/>
      <c r="BA146" s="306"/>
      <c r="BB146" s="306"/>
      <c r="BC146" s="306"/>
      <c r="BD146" s="306"/>
      <c r="BE146" s="307"/>
      <c r="BF146" s="172"/>
      <c r="BG146" s="1"/>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row>
    <row r="147" spans="1:83" ht="12.75" customHeight="1" x14ac:dyDescent="0.25">
      <c r="A147" s="51"/>
      <c r="B147" s="295" t="s">
        <v>221</v>
      </c>
      <c r="C147" s="296"/>
      <c r="D147" s="296"/>
      <c r="E147" s="297">
        <f>G13</f>
        <v>0</v>
      </c>
      <c r="F147" s="297"/>
      <c r="G147" s="297"/>
      <c r="H147" s="297"/>
      <c r="I147" s="297"/>
      <c r="J147" s="297"/>
      <c r="K147" s="297"/>
      <c r="L147" s="297"/>
      <c r="M147" s="297"/>
      <c r="N147" s="297"/>
      <c r="O147" s="297"/>
      <c r="P147" s="297"/>
      <c r="Q147" s="297"/>
      <c r="R147" s="297"/>
      <c r="S147" s="297"/>
      <c r="T147" s="297"/>
      <c r="U147" s="297"/>
      <c r="V147" s="297"/>
      <c r="W147" s="297"/>
      <c r="X147" s="297"/>
      <c r="Y147" s="297"/>
      <c r="Z147" s="297"/>
      <c r="AA147" s="297"/>
      <c r="AB147" s="297"/>
      <c r="AC147" s="297"/>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7"/>
      <c r="AY147" s="297"/>
      <c r="AZ147" s="297"/>
      <c r="BA147" s="297"/>
      <c r="BB147" s="297"/>
      <c r="BC147" s="297"/>
      <c r="BD147" s="297"/>
      <c r="BE147" s="298"/>
      <c r="BF147" s="172"/>
      <c r="BG147" s="1"/>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row>
    <row r="148" spans="1:83" ht="12.75" customHeight="1" x14ac:dyDescent="0.25">
      <c r="A148" s="51"/>
      <c r="B148" s="299" t="s">
        <v>38</v>
      </c>
      <c r="C148" s="300"/>
      <c r="D148" s="300"/>
      <c r="E148" s="300"/>
      <c r="F148" s="301">
        <f>G22</f>
        <v>0</v>
      </c>
      <c r="G148" s="301"/>
      <c r="H148" s="301"/>
      <c r="I148" s="301"/>
      <c r="J148" s="301"/>
      <c r="K148" s="301"/>
      <c r="L148" s="301"/>
      <c r="M148" s="301"/>
      <c r="N148" s="301"/>
      <c r="O148" s="301"/>
      <c r="P148" s="301"/>
      <c r="Q148" s="301"/>
      <c r="R148" s="302" t="s">
        <v>223</v>
      </c>
      <c r="S148" s="303"/>
      <c r="T148" s="303"/>
      <c r="U148" s="303"/>
      <c r="V148" s="303"/>
      <c r="W148" s="303"/>
      <c r="X148" s="301">
        <f>J16</f>
        <v>0</v>
      </c>
      <c r="Y148" s="301"/>
      <c r="Z148" s="301"/>
      <c r="AA148" s="301"/>
      <c r="AB148" s="301"/>
      <c r="AC148" s="301"/>
      <c r="AD148" s="301"/>
      <c r="AE148" s="301"/>
      <c r="AF148" s="301"/>
      <c r="AG148" s="301"/>
      <c r="AH148" s="301"/>
      <c r="AI148" s="301"/>
      <c r="AJ148" s="301"/>
      <c r="AK148" s="301"/>
      <c r="AL148" s="301"/>
      <c r="AM148" s="301"/>
      <c r="AN148" s="301"/>
      <c r="AO148" s="301"/>
      <c r="AP148" s="301"/>
      <c r="AQ148" s="301"/>
      <c r="AR148" s="301"/>
      <c r="AS148" s="301"/>
      <c r="AT148" s="301"/>
      <c r="AU148" s="301"/>
      <c r="AV148" s="301"/>
      <c r="AW148" s="301"/>
      <c r="AX148" s="301"/>
      <c r="AY148" s="301"/>
      <c r="AZ148" s="301"/>
      <c r="BA148" s="301"/>
      <c r="BB148" s="301"/>
      <c r="BC148" s="301"/>
      <c r="BD148" s="301"/>
      <c r="BE148" s="304"/>
      <c r="BF148" s="172"/>
      <c r="BG148" s="1"/>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row>
    <row r="149" spans="1:83" ht="77.25" customHeight="1" x14ac:dyDescent="0.25">
      <c r="A149" s="51"/>
      <c r="B149" s="251" t="s">
        <v>230</v>
      </c>
      <c r="C149" s="252"/>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c r="AM149" s="252"/>
      <c r="AN149" s="252"/>
      <c r="AO149" s="252"/>
      <c r="AP149" s="252"/>
      <c r="AQ149" s="252"/>
      <c r="AR149" s="252"/>
      <c r="AS149" s="252"/>
      <c r="AT149" s="252"/>
      <c r="AU149" s="252"/>
      <c r="AV149" s="252"/>
      <c r="AW149" s="252"/>
      <c r="AX149" s="252"/>
      <c r="AY149" s="252"/>
      <c r="AZ149" s="252"/>
      <c r="BA149" s="252"/>
      <c r="BB149" s="252"/>
      <c r="BC149" s="252"/>
      <c r="BD149" s="252"/>
      <c r="BE149" s="253"/>
      <c r="BF149" s="172"/>
      <c r="BG149" s="1"/>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row>
    <row r="150" spans="1:83" ht="26.25" customHeight="1" x14ac:dyDescent="0.25">
      <c r="A150" s="51"/>
      <c r="B150" s="251" t="s">
        <v>222</v>
      </c>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52"/>
      <c r="AT150" s="252"/>
      <c r="AU150" s="252"/>
      <c r="AV150" s="252"/>
      <c r="AW150" s="252"/>
      <c r="AX150" s="252"/>
      <c r="AY150" s="252"/>
      <c r="AZ150" s="252"/>
      <c r="BA150" s="252"/>
      <c r="BB150" s="252"/>
      <c r="BC150" s="252"/>
      <c r="BD150" s="252"/>
      <c r="BE150" s="253"/>
      <c r="BF150" s="172"/>
      <c r="BG150" s="1"/>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row>
    <row r="151" spans="1:83" ht="12.75" customHeight="1" x14ac:dyDescent="0.25">
      <c r="A151" s="51"/>
      <c r="B151" s="197" t="s">
        <v>33</v>
      </c>
      <c r="C151" s="49"/>
      <c r="D151" s="254"/>
      <c r="E151" s="254"/>
      <c r="F151" s="254"/>
      <c r="G151" s="254"/>
      <c r="H151" s="254"/>
      <c r="I151" s="254"/>
      <c r="J151" s="254"/>
      <c r="K151" s="254"/>
      <c r="L151" s="254"/>
      <c r="M151" s="254"/>
      <c r="N151" s="254"/>
      <c r="O151" s="254"/>
      <c r="P151" s="254"/>
      <c r="Q151" s="89" t="s">
        <v>42</v>
      </c>
      <c r="R151" s="89"/>
      <c r="S151" s="89"/>
      <c r="T151" s="254"/>
      <c r="U151" s="254"/>
      <c r="V151" s="254"/>
      <c r="W151" s="254"/>
      <c r="X151" s="254"/>
      <c r="Y151" s="254"/>
      <c r="Z151" s="254"/>
      <c r="AA151" s="254"/>
      <c r="AB151" s="254"/>
      <c r="AC151" s="254"/>
      <c r="AD151" s="254"/>
      <c r="AE151" s="254"/>
      <c r="AF151" s="65" t="s">
        <v>62</v>
      </c>
      <c r="AG151" s="49"/>
      <c r="AH151" s="49"/>
      <c r="AI151" s="49"/>
      <c r="AJ151" s="49"/>
      <c r="AK151" s="49"/>
      <c r="AL151" s="49"/>
      <c r="AM151" s="49"/>
      <c r="AN151" s="49"/>
      <c r="AO151" s="49"/>
      <c r="AP151" s="49"/>
      <c r="AQ151" s="49"/>
      <c r="AR151" s="49"/>
      <c r="AS151" s="49"/>
      <c r="AT151" s="49"/>
      <c r="AU151" s="49"/>
      <c r="AV151" s="49"/>
      <c r="AW151" s="49"/>
      <c r="AX151" s="49"/>
      <c r="AY151" s="49"/>
      <c r="AZ151" s="49"/>
      <c r="BA151" s="194"/>
      <c r="BB151" s="194"/>
      <c r="BC151" s="194"/>
      <c r="BD151" s="194"/>
      <c r="BE151" s="196"/>
      <c r="BF151" s="172"/>
      <c r="BG151" s="1"/>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row>
    <row r="152" spans="1:83" ht="12.75" customHeight="1" x14ac:dyDescent="0.25">
      <c r="A152" s="51"/>
      <c r="B152" s="197"/>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4"/>
      <c r="BB152" s="194"/>
      <c r="BC152" s="194"/>
      <c r="BD152" s="194"/>
      <c r="BE152" s="196"/>
      <c r="BF152" s="172"/>
      <c r="BG152" s="1"/>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row>
    <row r="153" spans="1:83" ht="12.75" customHeight="1" x14ac:dyDescent="0.25">
      <c r="A153" s="51"/>
      <c r="B153" s="193"/>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4"/>
      <c r="BB153" s="194"/>
      <c r="BC153" s="194"/>
      <c r="BD153" s="194"/>
      <c r="BE153" s="196"/>
      <c r="BF153" s="172"/>
      <c r="BG153" s="1"/>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row>
    <row r="154" spans="1:83" ht="12.75" customHeight="1" x14ac:dyDescent="0.25">
      <c r="A154" s="51"/>
      <c r="B154" s="193"/>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194"/>
      <c r="BB154" s="194"/>
      <c r="BC154" s="194"/>
      <c r="BD154" s="194"/>
      <c r="BE154" s="196"/>
      <c r="BF154" s="172"/>
      <c r="BG154" s="1"/>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row>
    <row r="155" spans="1:83" ht="12.75" customHeight="1" x14ac:dyDescent="0.25">
      <c r="A155" s="51"/>
      <c r="B155" s="193"/>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49"/>
      <c r="AG155" s="49"/>
      <c r="AH155" s="49"/>
      <c r="AI155" s="49"/>
      <c r="AJ155" s="49"/>
      <c r="AK155" s="49"/>
      <c r="AL155" s="49" t="s">
        <v>193</v>
      </c>
      <c r="AM155" s="49"/>
      <c r="AN155" s="49"/>
      <c r="AO155" s="49"/>
      <c r="AP155" s="49"/>
      <c r="AQ155" s="49"/>
      <c r="AR155" s="49"/>
      <c r="AS155" s="49"/>
      <c r="AT155" s="49"/>
      <c r="AU155" s="49"/>
      <c r="AV155" s="49"/>
      <c r="AW155" s="49"/>
      <c r="AX155" s="49"/>
      <c r="AY155" s="49"/>
      <c r="AZ155" s="49"/>
      <c r="BA155" s="194"/>
      <c r="BB155" s="194"/>
      <c r="BC155" s="194"/>
      <c r="BD155" s="194"/>
      <c r="BE155" s="196"/>
      <c r="BF155" s="172"/>
      <c r="BG155" s="1"/>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row>
    <row r="156" spans="1:83" ht="12.75" customHeight="1" x14ac:dyDescent="0.25">
      <c r="A156" s="51"/>
      <c r="B156" s="193"/>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194"/>
      <c r="BB156" s="194"/>
      <c r="BC156" s="194"/>
      <c r="BD156" s="194"/>
      <c r="BE156" s="196"/>
      <c r="BF156" s="172"/>
      <c r="BG156" s="1"/>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row>
    <row r="157" spans="1:83" ht="12.75" customHeight="1" x14ac:dyDescent="0.25">
      <c r="A157" s="51"/>
      <c r="B157" s="193" t="s">
        <v>194</v>
      </c>
      <c r="C157" s="194"/>
      <c r="D157" s="194"/>
      <c r="E157" s="322"/>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4"/>
      <c r="AC157" s="194"/>
      <c r="AD157" s="194" t="s">
        <v>195</v>
      </c>
      <c r="AE157" s="194"/>
      <c r="AF157" s="49"/>
      <c r="AG157" s="322"/>
      <c r="AH157" s="323"/>
      <c r="AI157" s="323"/>
      <c r="AJ157" s="323"/>
      <c r="AK157" s="323"/>
      <c r="AL157" s="323"/>
      <c r="AM157" s="323"/>
      <c r="AN157" s="323"/>
      <c r="AO157" s="323"/>
      <c r="AP157" s="323"/>
      <c r="AQ157" s="323"/>
      <c r="AR157" s="323"/>
      <c r="AS157" s="323"/>
      <c r="AT157" s="323"/>
      <c r="AU157" s="323"/>
      <c r="AV157" s="323"/>
      <c r="AW157" s="323"/>
      <c r="AX157" s="323"/>
      <c r="AY157" s="323"/>
      <c r="AZ157" s="323"/>
      <c r="BA157" s="323"/>
      <c r="BB157" s="323"/>
      <c r="BC157" s="323"/>
      <c r="BD157" s="324"/>
      <c r="BE157" s="196"/>
      <c r="BF157" s="172"/>
      <c r="BG157" s="1"/>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row>
    <row r="158" spans="1:83" ht="12.75" customHeight="1" x14ac:dyDescent="0.25">
      <c r="A158" s="51"/>
      <c r="B158" s="202" t="s">
        <v>196</v>
      </c>
      <c r="C158" s="203"/>
      <c r="D158" s="203"/>
      <c r="E158" s="325"/>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7"/>
      <c r="AC158" s="203"/>
      <c r="AD158" s="203" t="s">
        <v>196</v>
      </c>
      <c r="AE158" s="203"/>
      <c r="AF158" s="203"/>
      <c r="AG158" s="325"/>
      <c r="AH158" s="326"/>
      <c r="AI158" s="326"/>
      <c r="AJ158" s="326"/>
      <c r="AK158" s="326"/>
      <c r="AL158" s="326"/>
      <c r="AM158" s="326"/>
      <c r="AN158" s="326"/>
      <c r="AO158" s="326"/>
      <c r="AP158" s="326"/>
      <c r="AQ158" s="326"/>
      <c r="AR158" s="326"/>
      <c r="AS158" s="326"/>
      <c r="AT158" s="326"/>
      <c r="AU158" s="326"/>
      <c r="AV158" s="326"/>
      <c r="AW158" s="326"/>
      <c r="AX158" s="326"/>
      <c r="AY158" s="326"/>
      <c r="AZ158" s="326"/>
      <c r="BA158" s="326"/>
      <c r="BB158" s="326"/>
      <c r="BC158" s="326"/>
      <c r="BD158" s="327"/>
      <c r="BE158" s="204"/>
      <c r="BF158" s="172"/>
      <c r="BG158" s="1"/>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row>
    <row r="159" spans="1:83" ht="12.75" customHeight="1" x14ac:dyDescent="0.25">
      <c r="A159" s="51"/>
      <c r="B159" s="202" t="s">
        <v>197</v>
      </c>
      <c r="C159" s="203"/>
      <c r="D159" s="203"/>
      <c r="E159" s="273"/>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194"/>
      <c r="AD159" s="203" t="s">
        <v>197</v>
      </c>
      <c r="AE159" s="203"/>
      <c r="AF159" s="203"/>
      <c r="AG159" s="273"/>
      <c r="AH159" s="273"/>
      <c r="AI159" s="273"/>
      <c r="AJ159" s="273"/>
      <c r="AK159" s="273"/>
      <c r="AL159" s="273"/>
      <c r="AM159" s="273"/>
      <c r="AN159" s="273"/>
      <c r="AO159" s="273"/>
      <c r="AP159" s="273"/>
      <c r="AQ159" s="273"/>
      <c r="AR159" s="273"/>
      <c r="AS159" s="273"/>
      <c r="AT159" s="273"/>
      <c r="AU159" s="273"/>
      <c r="AV159" s="273"/>
      <c r="AW159" s="273"/>
      <c r="AX159" s="273"/>
      <c r="AY159" s="273"/>
      <c r="AZ159" s="273"/>
      <c r="BA159" s="273"/>
      <c r="BB159" s="273"/>
      <c r="BC159" s="273"/>
      <c r="BD159" s="273"/>
      <c r="BE159" s="196"/>
      <c r="BF159" s="172"/>
      <c r="BG159" s="1"/>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row>
    <row r="160" spans="1:83" ht="12.75" customHeight="1" thickBot="1" x14ac:dyDescent="0.3">
      <c r="A160" s="51"/>
      <c r="B160" s="205" t="s">
        <v>198</v>
      </c>
      <c r="C160" s="206"/>
      <c r="D160" s="206"/>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00"/>
      <c r="AD160" s="206" t="s">
        <v>198</v>
      </c>
      <c r="AE160" s="206"/>
      <c r="AF160" s="206"/>
      <c r="AG160" s="274"/>
      <c r="AH160" s="274"/>
      <c r="AI160" s="274"/>
      <c r="AJ160" s="274"/>
      <c r="AK160" s="274"/>
      <c r="AL160" s="274"/>
      <c r="AM160" s="274"/>
      <c r="AN160" s="274"/>
      <c r="AO160" s="274"/>
      <c r="AP160" s="274"/>
      <c r="AQ160" s="274"/>
      <c r="AR160" s="274"/>
      <c r="AS160" s="274"/>
      <c r="AT160" s="274"/>
      <c r="AU160" s="274"/>
      <c r="AV160" s="274"/>
      <c r="AW160" s="274"/>
      <c r="AX160" s="274"/>
      <c r="AY160" s="274"/>
      <c r="AZ160" s="274"/>
      <c r="BA160" s="274"/>
      <c r="BB160" s="274"/>
      <c r="BC160" s="274"/>
      <c r="BD160" s="274"/>
      <c r="BE160" s="201"/>
      <c r="BF160" s="172"/>
      <c r="BG160" s="1"/>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row>
    <row r="161" spans="1:83" ht="13.8" thickBot="1" x14ac:dyDescent="0.3">
      <c r="A161" s="51"/>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1"/>
      <c r="BG161" s="1"/>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row>
    <row r="162" spans="1:83" ht="12.75" customHeight="1" x14ac:dyDescent="0.25">
      <c r="A162" s="51"/>
      <c r="B162" s="330">
        <v>12</v>
      </c>
      <c r="C162" s="331"/>
      <c r="D162" s="60" t="s">
        <v>243</v>
      </c>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3"/>
      <c r="BF162" s="1"/>
      <c r="BG162" s="1"/>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row>
    <row r="163" spans="1:83" ht="12.75" customHeight="1" x14ac:dyDescent="0.25">
      <c r="A163" s="51"/>
      <c r="B163" s="334" t="s">
        <v>53</v>
      </c>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335"/>
      <c r="AC163" s="332" t="s">
        <v>78</v>
      </c>
      <c r="AD163" s="332"/>
      <c r="AE163" s="332"/>
      <c r="AF163" s="332"/>
      <c r="AG163" s="332"/>
      <c r="AH163" s="332"/>
      <c r="AI163" s="332"/>
      <c r="AJ163" s="332"/>
      <c r="AK163" s="332"/>
      <c r="AL163" s="332"/>
      <c r="AM163" s="332"/>
      <c r="AN163" s="332"/>
      <c r="AO163" s="332"/>
      <c r="AP163" s="332"/>
      <c r="AQ163" s="332"/>
      <c r="AR163" s="332"/>
      <c r="AS163" s="332"/>
      <c r="AT163" s="332"/>
      <c r="AU163" s="332"/>
      <c r="AV163" s="332"/>
      <c r="AW163" s="332"/>
      <c r="AX163" s="332"/>
      <c r="AY163" s="332"/>
      <c r="AZ163" s="332"/>
      <c r="BA163" s="332"/>
      <c r="BB163" s="332"/>
      <c r="BC163" s="332"/>
      <c r="BD163" s="332"/>
      <c r="BE163" s="333"/>
      <c r="BF163" s="1"/>
      <c r="BG163" s="1"/>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row>
    <row r="164" spans="1:83" ht="12.75" customHeight="1" x14ac:dyDescent="0.25">
      <c r="A164" s="51"/>
      <c r="B164" s="336"/>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337"/>
      <c r="AC164" s="332"/>
      <c r="AD164" s="332"/>
      <c r="AE164" s="332"/>
      <c r="AF164" s="332"/>
      <c r="AG164" s="332"/>
      <c r="AH164" s="332"/>
      <c r="AI164" s="332"/>
      <c r="AJ164" s="332"/>
      <c r="AK164" s="332"/>
      <c r="AL164" s="332"/>
      <c r="AM164" s="332"/>
      <c r="AN164" s="332"/>
      <c r="AO164" s="332"/>
      <c r="AP164" s="332"/>
      <c r="AQ164" s="332"/>
      <c r="AR164" s="332"/>
      <c r="AS164" s="332"/>
      <c r="AT164" s="332"/>
      <c r="AU164" s="332"/>
      <c r="AV164" s="332"/>
      <c r="AW164" s="332"/>
      <c r="AX164" s="332"/>
      <c r="AY164" s="332"/>
      <c r="AZ164" s="332"/>
      <c r="BA164" s="332"/>
      <c r="BB164" s="332"/>
      <c r="BC164" s="332"/>
      <c r="BD164" s="332"/>
      <c r="BE164" s="333"/>
      <c r="BF164" s="1"/>
      <c r="BG164" s="1"/>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row>
    <row r="165" spans="1:83" ht="12.75" customHeight="1" x14ac:dyDescent="0.25">
      <c r="A165" s="51"/>
      <c r="B165" s="338"/>
      <c r="C165" s="339"/>
      <c r="D165" s="339"/>
      <c r="E165" s="339"/>
      <c r="F165" s="339"/>
      <c r="G165" s="339"/>
      <c r="H165" s="339"/>
      <c r="I165" s="339"/>
      <c r="J165" s="339"/>
      <c r="K165" s="339"/>
      <c r="L165" s="339"/>
      <c r="M165" s="339"/>
      <c r="N165" s="339"/>
      <c r="O165" s="339"/>
      <c r="P165" s="339"/>
      <c r="Q165" s="339"/>
      <c r="R165" s="339"/>
      <c r="S165" s="339"/>
      <c r="T165" s="339"/>
      <c r="U165" s="339"/>
      <c r="V165" s="339"/>
      <c r="W165" s="339"/>
      <c r="X165" s="339"/>
      <c r="Y165" s="339"/>
      <c r="Z165" s="339"/>
      <c r="AA165" s="339"/>
      <c r="AB165" s="340"/>
      <c r="AC165" s="278" t="s">
        <v>144</v>
      </c>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9"/>
      <c r="BF165" s="1"/>
      <c r="BG165" s="1"/>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row>
    <row r="166" spans="1:83" ht="12.75" customHeight="1" x14ac:dyDescent="0.25">
      <c r="A166" s="51"/>
      <c r="B166" s="334" t="s">
        <v>79</v>
      </c>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335"/>
      <c r="AC166" s="286" t="s">
        <v>145</v>
      </c>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8"/>
      <c r="BF166" s="1"/>
      <c r="BG166" s="1"/>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row>
    <row r="167" spans="1:83" ht="12.75" customHeight="1" x14ac:dyDescent="0.25">
      <c r="A167" s="51"/>
      <c r="B167" s="336"/>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337"/>
      <c r="AC167" s="293" t="s">
        <v>54</v>
      </c>
      <c r="AD167" s="293"/>
      <c r="AE167" s="293"/>
      <c r="AF167" s="293"/>
      <c r="AG167" s="293"/>
      <c r="AH167" s="293"/>
      <c r="AI167" s="293"/>
      <c r="AJ167" s="293"/>
      <c r="AK167" s="293"/>
      <c r="AL167" s="293"/>
      <c r="AM167" s="293"/>
      <c r="AN167" s="293"/>
      <c r="AO167" s="293"/>
      <c r="AP167" s="293"/>
      <c r="AQ167" s="293"/>
      <c r="AR167" s="293"/>
      <c r="AS167" s="293"/>
      <c r="AT167" s="293"/>
      <c r="AU167" s="293"/>
      <c r="AV167" s="293"/>
      <c r="AW167" s="293"/>
      <c r="AX167" s="293"/>
      <c r="AY167" s="293"/>
      <c r="AZ167" s="293"/>
      <c r="BA167" s="293"/>
      <c r="BB167" s="293"/>
      <c r="BC167" s="293"/>
      <c r="BD167" s="293"/>
      <c r="BE167" s="294"/>
      <c r="BF167" s="1"/>
      <c r="BG167" s="1"/>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row>
    <row r="168" spans="1:83" ht="12.75" customHeight="1" x14ac:dyDescent="0.25">
      <c r="A168" s="51"/>
      <c r="B168" s="338"/>
      <c r="C168" s="339"/>
      <c r="D168" s="339"/>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40"/>
      <c r="AC168" s="293"/>
      <c r="AD168" s="293"/>
      <c r="AE168" s="293"/>
      <c r="AF168" s="293"/>
      <c r="AG168" s="293"/>
      <c r="AH168" s="293"/>
      <c r="AI168" s="293"/>
      <c r="AJ168" s="293"/>
      <c r="AK168" s="293"/>
      <c r="AL168" s="293"/>
      <c r="AM168" s="293"/>
      <c r="AN168" s="293"/>
      <c r="AO168" s="293"/>
      <c r="AP168" s="293"/>
      <c r="AQ168" s="293"/>
      <c r="AR168" s="293"/>
      <c r="AS168" s="293"/>
      <c r="AT168" s="293"/>
      <c r="AU168" s="293"/>
      <c r="AV168" s="293"/>
      <c r="AW168" s="293"/>
      <c r="AX168" s="293"/>
      <c r="AY168" s="293"/>
      <c r="AZ168" s="293"/>
      <c r="BA168" s="293"/>
      <c r="BB168" s="293"/>
      <c r="BC168" s="293"/>
      <c r="BD168" s="293"/>
      <c r="BE168" s="294"/>
      <c r="BF168" s="1"/>
      <c r="BG168" s="1"/>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row>
    <row r="169" spans="1:83" ht="12.75" customHeight="1" x14ac:dyDescent="0.25">
      <c r="A169" s="51"/>
      <c r="B169" s="292" t="s">
        <v>35</v>
      </c>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80" t="s">
        <v>156</v>
      </c>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2"/>
      <c r="BF169" s="1"/>
      <c r="BG169" s="1"/>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row>
    <row r="170" spans="1:83" ht="12.75" customHeight="1" x14ac:dyDescent="0.25">
      <c r="A170" s="51"/>
      <c r="B170" s="292"/>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83"/>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5"/>
      <c r="BF170" s="1"/>
      <c r="BG170" s="1"/>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row>
    <row r="171" spans="1:83" ht="12.75" customHeight="1" x14ac:dyDescent="0.25">
      <c r="A171" s="51"/>
      <c r="B171" s="292" t="s">
        <v>1</v>
      </c>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t="s">
        <v>122</v>
      </c>
      <c r="AD171" s="293"/>
      <c r="AE171" s="293"/>
      <c r="AF171" s="293"/>
      <c r="AG171" s="293"/>
      <c r="AH171" s="293"/>
      <c r="AI171" s="293"/>
      <c r="AJ171" s="293"/>
      <c r="AK171" s="293"/>
      <c r="AL171" s="293"/>
      <c r="AM171" s="293"/>
      <c r="AN171" s="293"/>
      <c r="AO171" s="293"/>
      <c r="AP171" s="293"/>
      <c r="AQ171" s="293"/>
      <c r="AR171" s="293"/>
      <c r="AS171" s="293"/>
      <c r="AT171" s="293"/>
      <c r="AU171" s="293"/>
      <c r="AV171" s="293"/>
      <c r="AW171" s="293"/>
      <c r="AX171" s="293"/>
      <c r="AY171" s="293"/>
      <c r="AZ171" s="293"/>
      <c r="BA171" s="293"/>
      <c r="BB171" s="293"/>
      <c r="BC171" s="293"/>
      <c r="BD171" s="293"/>
      <c r="BE171" s="294"/>
      <c r="BF171" s="1"/>
      <c r="BG171" s="1"/>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row>
    <row r="172" spans="1:83" ht="12.75" customHeight="1" x14ac:dyDescent="0.25">
      <c r="A172" s="51"/>
      <c r="B172" s="292"/>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c r="AK172" s="293"/>
      <c r="AL172" s="293"/>
      <c r="AM172" s="293"/>
      <c r="AN172" s="293"/>
      <c r="AO172" s="293"/>
      <c r="AP172" s="293"/>
      <c r="AQ172" s="293"/>
      <c r="AR172" s="293"/>
      <c r="AS172" s="293"/>
      <c r="AT172" s="293"/>
      <c r="AU172" s="293"/>
      <c r="AV172" s="293"/>
      <c r="AW172" s="293"/>
      <c r="AX172" s="293"/>
      <c r="AY172" s="293"/>
      <c r="AZ172" s="293"/>
      <c r="BA172" s="293"/>
      <c r="BB172" s="293"/>
      <c r="BC172" s="293"/>
      <c r="BD172" s="293"/>
      <c r="BE172" s="294"/>
      <c r="BF172" s="1"/>
      <c r="BG172" s="1"/>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row>
    <row r="173" spans="1:83" ht="12.75" customHeight="1" thickBot="1" x14ac:dyDescent="0.3">
      <c r="A173" s="51"/>
      <c r="B173" s="344" t="s">
        <v>34</v>
      </c>
      <c r="C173" s="345"/>
      <c r="D173" s="345"/>
      <c r="E173" s="345"/>
      <c r="F173" s="345"/>
      <c r="G173" s="345"/>
      <c r="H173" s="345"/>
      <c r="I173" s="345"/>
      <c r="J173" s="345"/>
      <c r="K173" s="345"/>
      <c r="L173" s="345"/>
      <c r="M173" s="345"/>
      <c r="N173" s="345"/>
      <c r="O173" s="345"/>
      <c r="P173" s="345"/>
      <c r="Q173" s="345"/>
      <c r="R173" s="345"/>
      <c r="S173" s="345"/>
      <c r="T173" s="345"/>
      <c r="U173" s="345"/>
      <c r="V173" s="345"/>
      <c r="W173" s="345"/>
      <c r="X173" s="345"/>
      <c r="Y173" s="345"/>
      <c r="Z173" s="345"/>
      <c r="AA173" s="345"/>
      <c r="AB173" s="345"/>
      <c r="AC173" s="345"/>
      <c r="AD173" s="345"/>
      <c r="AE173" s="345"/>
      <c r="AF173" s="345"/>
      <c r="AG173" s="345"/>
      <c r="AH173" s="345"/>
      <c r="AI173" s="345"/>
      <c r="AJ173" s="345"/>
      <c r="AK173" s="345"/>
      <c r="AL173" s="345"/>
      <c r="AM173" s="345"/>
      <c r="AN173" s="345"/>
      <c r="AO173" s="345"/>
      <c r="AP173" s="345"/>
      <c r="AQ173" s="345"/>
      <c r="AR173" s="345"/>
      <c r="AS173" s="345"/>
      <c r="AT173" s="345"/>
      <c r="AU173" s="345"/>
      <c r="AV173" s="345"/>
      <c r="AW173" s="345"/>
      <c r="AX173" s="345"/>
      <c r="AY173" s="345"/>
      <c r="AZ173" s="345"/>
      <c r="BA173" s="345"/>
      <c r="BB173" s="345"/>
      <c r="BC173" s="345"/>
      <c r="BD173" s="345"/>
      <c r="BE173" s="346"/>
      <c r="BF173" s="1"/>
      <c r="BG173" s="1"/>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row>
    <row r="174" spans="1:83" x14ac:dyDescent="0.25">
      <c r="A174" s="1"/>
      <c r="B174" s="231" t="s">
        <v>244</v>
      </c>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27"/>
      <c r="AG174" s="227"/>
      <c r="AH174" s="227"/>
      <c r="AI174" s="227"/>
      <c r="AJ174" s="227"/>
      <c r="AK174" s="227"/>
      <c r="AL174" s="227"/>
      <c r="AM174" s="227"/>
      <c r="AN174" s="45"/>
      <c r="AO174" s="45"/>
      <c r="AP174" s="45"/>
      <c r="AQ174" s="45"/>
      <c r="AR174" s="45"/>
      <c r="AS174" s="45"/>
      <c r="AT174" s="45"/>
      <c r="AU174" s="45"/>
      <c r="AV174" s="45"/>
      <c r="AW174" s="45"/>
      <c r="AX174" s="45"/>
      <c r="AY174" s="45"/>
      <c r="AZ174" s="45"/>
      <c r="BA174" s="45"/>
      <c r="BB174" s="45"/>
      <c r="BC174" s="45"/>
      <c r="BD174" s="45"/>
      <c r="BE174" s="46"/>
      <c r="BF174" s="1"/>
      <c r="BG174" s="1"/>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row>
    <row r="175" spans="1:83" ht="26.4" customHeight="1" x14ac:dyDescent="0.25">
      <c r="A175" s="1"/>
      <c r="B175" s="347" t="s">
        <v>246</v>
      </c>
      <c r="C175" s="348"/>
      <c r="D175" s="348"/>
      <c r="E175" s="348"/>
      <c r="F175" s="348"/>
      <c r="G175" s="348"/>
      <c r="H175" s="348"/>
      <c r="I175" s="348"/>
      <c r="J175" s="348"/>
      <c r="K175" s="348"/>
      <c r="L175" s="348"/>
      <c r="M175" s="348"/>
      <c r="N175" s="348"/>
      <c r="O175" s="348"/>
      <c r="P175" s="348"/>
      <c r="Q175" s="348"/>
      <c r="R175" s="348"/>
      <c r="S175" s="348"/>
      <c r="T175" s="348"/>
      <c r="U175" s="348"/>
      <c r="V175" s="348"/>
      <c r="W175" s="348"/>
      <c r="X175" s="348"/>
      <c r="Y175" s="348"/>
      <c r="Z175" s="348"/>
      <c r="AA175" s="348"/>
      <c r="AB175" s="348"/>
      <c r="AC175" s="348"/>
      <c r="AD175" s="348"/>
      <c r="AE175" s="348"/>
      <c r="AF175" s="348"/>
      <c r="AG175" s="348"/>
      <c r="AH175" s="348"/>
      <c r="AI175" s="348"/>
      <c r="AJ175" s="348"/>
      <c r="AK175" s="348"/>
      <c r="AL175" s="348"/>
      <c r="AM175" s="348"/>
      <c r="AN175" s="348"/>
      <c r="AO175" s="348"/>
      <c r="AP175" s="348"/>
      <c r="AQ175" s="348"/>
      <c r="AR175" s="348"/>
      <c r="AS175" s="348"/>
      <c r="AT175" s="348"/>
      <c r="AU175" s="348"/>
      <c r="AV175" s="348"/>
      <c r="AW175" s="348"/>
      <c r="AX175" s="348"/>
      <c r="AY175" s="348"/>
      <c r="AZ175" s="348"/>
      <c r="BA175" s="348"/>
      <c r="BB175" s="348"/>
      <c r="BC175" s="348"/>
      <c r="BD175" s="348"/>
      <c r="BE175" s="349"/>
      <c r="BF175" s="1"/>
      <c r="BG175" s="1"/>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row>
    <row r="176" spans="1:83" x14ac:dyDescent="0.25">
      <c r="A176" s="1"/>
      <c r="B176" s="232" t="s">
        <v>241</v>
      </c>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45"/>
      <c r="AO176" s="45"/>
      <c r="AP176" s="45"/>
      <c r="AQ176" s="45"/>
      <c r="AR176" s="45"/>
      <c r="AS176" s="45"/>
      <c r="AT176" s="45"/>
      <c r="AU176" s="45"/>
      <c r="AV176" s="45"/>
      <c r="AW176" s="45"/>
      <c r="AX176" s="45"/>
      <c r="AY176" s="45"/>
      <c r="AZ176" s="45"/>
      <c r="BA176" s="45"/>
      <c r="BB176" s="45"/>
      <c r="BC176" s="45"/>
      <c r="BD176" s="45"/>
      <c r="BE176" s="46"/>
      <c r="BF176" s="1"/>
      <c r="BG176" s="1"/>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row>
    <row r="177" spans="1:83" ht="27.6" customHeight="1" thickBot="1" x14ac:dyDescent="0.3">
      <c r="A177" s="1"/>
      <c r="B177" s="341" t="s">
        <v>238</v>
      </c>
      <c r="C177" s="342"/>
      <c r="D177" s="342"/>
      <c r="E177" s="342"/>
      <c r="F177" s="342"/>
      <c r="G177" s="342"/>
      <c r="H177" s="342"/>
      <c r="I177" s="342"/>
      <c r="J177" s="342"/>
      <c r="K177" s="342"/>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c r="AX177" s="342"/>
      <c r="AY177" s="342"/>
      <c r="AZ177" s="342"/>
      <c r="BA177" s="342"/>
      <c r="BB177" s="342"/>
      <c r="BC177" s="342"/>
      <c r="BD177" s="342"/>
      <c r="BE177" s="343"/>
      <c r="BF177" s="1"/>
      <c r="BG177" s="1"/>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row>
    <row r="178" spans="1:83" x14ac:dyDescent="0.25">
      <c r="A178" s="1"/>
      <c r="B178" s="316" t="s">
        <v>139</v>
      </c>
      <c r="C178" s="317"/>
      <c r="D178" s="317"/>
      <c r="E178" s="317"/>
      <c r="F178" s="317"/>
      <c r="G178" s="317"/>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317"/>
      <c r="AF178" s="317"/>
      <c r="AG178" s="317"/>
      <c r="AH178" s="317"/>
      <c r="AI178" s="317"/>
      <c r="AJ178" s="317"/>
      <c r="AK178" s="317"/>
      <c r="AL178" s="317"/>
      <c r="AM178" s="317"/>
      <c r="AN178" s="317"/>
      <c r="AO178" s="317"/>
      <c r="AP178" s="317"/>
      <c r="AQ178" s="317"/>
      <c r="AR178" s="317"/>
      <c r="AS178" s="317"/>
      <c r="AT178" s="317"/>
      <c r="AU178" s="317"/>
      <c r="AV178" s="317"/>
      <c r="AW178" s="317"/>
      <c r="AX178" s="317"/>
      <c r="AY178" s="317"/>
      <c r="AZ178" s="317"/>
      <c r="BA178" s="317"/>
      <c r="BB178" s="317"/>
      <c r="BC178" s="317"/>
      <c r="BD178" s="317"/>
      <c r="BE178" s="318"/>
      <c r="BF178" s="1"/>
      <c r="BG178" s="1"/>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row>
    <row r="179" spans="1:83" ht="30" customHeight="1" thickBot="1" x14ac:dyDescent="0.3">
      <c r="A179" s="1"/>
      <c r="B179" s="319"/>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c r="AU179" s="320"/>
      <c r="AV179" s="320"/>
      <c r="AW179" s="320"/>
      <c r="AX179" s="320"/>
      <c r="AY179" s="320"/>
      <c r="AZ179" s="320"/>
      <c r="BA179" s="320"/>
      <c r="BB179" s="320"/>
      <c r="BC179" s="320"/>
      <c r="BD179" s="320"/>
      <c r="BE179" s="321"/>
      <c r="BF179" s="1"/>
      <c r="BG179" s="1"/>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row>
    <row r="180" spans="1:83" ht="15" customHeight="1" x14ac:dyDescent="0.25">
      <c r="A180" s="59"/>
      <c r="B180" s="402" t="s">
        <v>146</v>
      </c>
      <c r="C180" s="403"/>
      <c r="D180" s="403"/>
      <c r="E180" s="403"/>
      <c r="F180" s="403"/>
      <c r="G180" s="403"/>
      <c r="H180" s="403"/>
      <c r="I180" s="403"/>
      <c r="J180" s="403"/>
      <c r="K180" s="403"/>
      <c r="L180" s="403"/>
      <c r="M180" s="403"/>
      <c r="N180" s="403"/>
      <c r="O180" s="403"/>
      <c r="P180" s="403"/>
      <c r="Q180" s="403"/>
      <c r="R180" s="403"/>
      <c r="S180" s="403"/>
      <c r="T180" s="403"/>
      <c r="U180" s="403"/>
      <c r="V180" s="403"/>
      <c r="W180" s="403"/>
      <c r="X180" s="403"/>
      <c r="Y180" s="403"/>
      <c r="Z180" s="403"/>
      <c r="AA180" s="403"/>
      <c r="AB180" s="403"/>
      <c r="AC180" s="403"/>
      <c r="AD180" s="403"/>
      <c r="AE180" s="403"/>
      <c r="AF180" s="403"/>
      <c r="AG180" s="403"/>
      <c r="AH180" s="403"/>
      <c r="AI180" s="403"/>
      <c r="AJ180" s="403"/>
      <c r="AK180" s="403"/>
      <c r="AL180" s="403"/>
      <c r="AM180" s="403"/>
      <c r="AN180" s="403"/>
      <c r="AO180" s="403"/>
      <c r="AP180" s="403"/>
      <c r="AQ180" s="403"/>
      <c r="AR180" s="403"/>
      <c r="AS180" s="403"/>
      <c r="AT180" s="403"/>
      <c r="AU180" s="403"/>
      <c r="AV180" s="403"/>
      <c r="AW180" s="403"/>
      <c r="AX180" s="403"/>
      <c r="AY180" s="403"/>
      <c r="AZ180" s="403"/>
      <c r="BA180" s="403"/>
      <c r="BB180" s="403"/>
      <c r="BC180" s="403"/>
      <c r="BD180" s="403"/>
      <c r="BE180" s="404"/>
      <c r="BF180" s="1"/>
      <c r="BG180" s="1"/>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row>
    <row r="181" spans="1:83" ht="15" customHeight="1" thickBot="1" x14ac:dyDescent="0.3">
      <c r="A181" s="59"/>
      <c r="B181" s="405"/>
      <c r="C181" s="406"/>
      <c r="D181" s="406"/>
      <c r="E181" s="406"/>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406"/>
      <c r="AF181" s="406"/>
      <c r="AG181" s="406"/>
      <c r="AH181" s="406"/>
      <c r="AI181" s="406"/>
      <c r="AJ181" s="406"/>
      <c r="AK181" s="406"/>
      <c r="AL181" s="406"/>
      <c r="AM181" s="406"/>
      <c r="AN181" s="406"/>
      <c r="AO181" s="406"/>
      <c r="AP181" s="406"/>
      <c r="AQ181" s="406"/>
      <c r="AR181" s="406"/>
      <c r="AS181" s="406"/>
      <c r="AT181" s="406"/>
      <c r="AU181" s="406"/>
      <c r="AV181" s="406"/>
      <c r="AW181" s="406"/>
      <c r="AX181" s="406"/>
      <c r="AY181" s="406"/>
      <c r="AZ181" s="406"/>
      <c r="BA181" s="406"/>
      <c r="BB181" s="406"/>
      <c r="BC181" s="406"/>
      <c r="BD181" s="406"/>
      <c r="BE181" s="407"/>
      <c r="BF181" s="1"/>
      <c r="BG181" s="1"/>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row>
    <row r="182" spans="1:83" ht="12.75" customHeight="1" thickBot="1" x14ac:dyDescent="0.3">
      <c r="A182" s="1"/>
      <c r="B182" s="45"/>
      <c r="C182" s="45"/>
      <c r="D182" s="45"/>
      <c r="E182" s="45"/>
      <c r="F182" s="45"/>
      <c r="G182" s="45"/>
      <c r="H182" s="45"/>
      <c r="I182" s="45"/>
      <c r="J182" s="45"/>
      <c r="K182" s="45"/>
      <c r="L182" s="45"/>
      <c r="M182" s="45"/>
      <c r="N182" s="45"/>
      <c r="O182" s="45"/>
      <c r="P182" s="45"/>
      <c r="Q182" s="45"/>
      <c r="R182" s="45"/>
      <c r="S182" s="45"/>
      <c r="T182" s="45"/>
      <c r="U182" s="52"/>
      <c r="V182" s="52"/>
      <c r="W182" s="52"/>
      <c r="X182" s="52"/>
      <c r="Y182" s="52"/>
      <c r="Z182" s="52"/>
      <c r="AA182" s="52"/>
      <c r="AB182" s="52"/>
      <c r="AC182" s="52"/>
      <c r="AD182" s="52"/>
      <c r="AE182" s="52"/>
      <c r="AF182" s="52"/>
      <c r="AG182" s="52"/>
      <c r="AH182" s="52"/>
      <c r="AI182" s="52"/>
      <c r="AJ182" s="52"/>
      <c r="AK182" s="52"/>
      <c r="AL182" s="52"/>
      <c r="AM182" s="52"/>
      <c r="AN182" s="45"/>
      <c r="AO182" s="45"/>
      <c r="AP182" s="45"/>
      <c r="AQ182" s="45"/>
      <c r="AR182" s="45"/>
      <c r="AS182" s="45"/>
      <c r="AT182" s="45"/>
      <c r="AU182" s="45"/>
      <c r="AV182" s="45"/>
      <c r="AW182" s="45"/>
      <c r="AX182" s="45"/>
      <c r="AY182" s="45"/>
      <c r="AZ182" s="45"/>
      <c r="BA182" s="45"/>
      <c r="BB182" s="45"/>
      <c r="BC182" s="45"/>
      <c r="BD182" s="45"/>
      <c r="BE182" s="45"/>
      <c r="BF182" s="1"/>
      <c r="BG182" s="1"/>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row>
    <row r="183" spans="1:83" ht="13.8" thickBot="1" x14ac:dyDescent="0.3">
      <c r="A183" s="1"/>
      <c r="B183" s="9" t="s">
        <v>0</v>
      </c>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1"/>
      <c r="BF183" s="1"/>
      <c r="BG183" s="1"/>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row>
    <row r="184" spans="1:83" ht="17.100000000000001" customHeight="1" x14ac:dyDescent="0.25">
      <c r="A184" s="1"/>
      <c r="B184" s="393" t="s">
        <v>152</v>
      </c>
      <c r="C184" s="394"/>
      <c r="D184" s="394"/>
      <c r="E184" s="394"/>
      <c r="F184" s="394"/>
      <c r="G184" s="394"/>
      <c r="H184" s="394"/>
      <c r="I184" s="394"/>
      <c r="J184" s="394"/>
      <c r="K184" s="394"/>
      <c r="L184" s="394"/>
      <c r="M184" s="394"/>
      <c r="N184" s="394"/>
      <c r="O184" s="394"/>
      <c r="P184" s="394"/>
      <c r="Q184" s="394"/>
      <c r="R184" s="394"/>
      <c r="S184" s="394"/>
      <c r="T184" s="394"/>
      <c r="U184" s="394"/>
      <c r="V184" s="394"/>
      <c r="W184" s="394"/>
      <c r="X184" s="394"/>
      <c r="Y184" s="394"/>
      <c r="Z184" s="394"/>
      <c r="AA184" s="394"/>
      <c r="AB184" s="394"/>
      <c r="AC184" s="394"/>
      <c r="AD184" s="394"/>
      <c r="AE184" s="394"/>
      <c r="AF184" s="394"/>
      <c r="AG184" s="394"/>
      <c r="AH184" s="394"/>
      <c r="AI184" s="394"/>
      <c r="AJ184" s="394"/>
      <c r="AK184" s="394"/>
      <c r="AL184" s="394"/>
      <c r="AM184" s="394"/>
      <c r="AN184" s="394"/>
      <c r="AO184" s="394"/>
      <c r="AP184" s="394"/>
      <c r="AQ184" s="394"/>
      <c r="AR184" s="394"/>
      <c r="AS184" s="394"/>
      <c r="AT184" s="394"/>
      <c r="AU184" s="394"/>
      <c r="AV184" s="394"/>
      <c r="AW184" s="394"/>
      <c r="AX184" s="394"/>
      <c r="AY184" s="394"/>
      <c r="AZ184" s="394"/>
      <c r="BA184" s="394"/>
      <c r="BB184" s="394"/>
      <c r="BC184" s="394"/>
      <c r="BD184" s="394"/>
      <c r="BE184" s="395"/>
      <c r="BF184" s="1"/>
      <c r="BG184" s="1"/>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row>
    <row r="185" spans="1:83" ht="17.100000000000001" customHeight="1" x14ac:dyDescent="0.25">
      <c r="A185" s="1"/>
      <c r="B185" s="396"/>
      <c r="C185" s="397"/>
      <c r="D185" s="397"/>
      <c r="E185" s="397"/>
      <c r="F185" s="397"/>
      <c r="G185" s="397"/>
      <c r="H185" s="397"/>
      <c r="I185" s="397"/>
      <c r="J185" s="397"/>
      <c r="K185" s="397"/>
      <c r="L185" s="397"/>
      <c r="M185" s="397"/>
      <c r="N185" s="397"/>
      <c r="O185" s="397"/>
      <c r="P185" s="397"/>
      <c r="Q185" s="397"/>
      <c r="R185" s="397"/>
      <c r="S185" s="397"/>
      <c r="T185" s="397"/>
      <c r="U185" s="397"/>
      <c r="V185" s="397"/>
      <c r="W185" s="397"/>
      <c r="X185" s="397"/>
      <c r="Y185" s="397"/>
      <c r="Z185" s="397"/>
      <c r="AA185" s="397"/>
      <c r="AB185" s="397"/>
      <c r="AC185" s="397"/>
      <c r="AD185" s="397"/>
      <c r="AE185" s="397"/>
      <c r="AF185" s="397"/>
      <c r="AG185" s="397"/>
      <c r="AH185" s="397"/>
      <c r="AI185" s="397"/>
      <c r="AJ185" s="397"/>
      <c r="AK185" s="397"/>
      <c r="AL185" s="397"/>
      <c r="AM185" s="397"/>
      <c r="AN185" s="397"/>
      <c r="AO185" s="397"/>
      <c r="AP185" s="397"/>
      <c r="AQ185" s="397"/>
      <c r="AR185" s="397"/>
      <c r="AS185" s="397"/>
      <c r="AT185" s="397"/>
      <c r="AU185" s="397"/>
      <c r="AV185" s="397"/>
      <c r="AW185" s="397"/>
      <c r="AX185" s="397"/>
      <c r="AY185" s="397"/>
      <c r="AZ185" s="397"/>
      <c r="BA185" s="397"/>
      <c r="BB185" s="397"/>
      <c r="BC185" s="397"/>
      <c r="BD185" s="397"/>
      <c r="BE185" s="398"/>
      <c r="BF185" s="1"/>
      <c r="BG185" s="1"/>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row>
    <row r="186" spans="1:83" x14ac:dyDescent="0.25">
      <c r="A186" s="1"/>
      <c r="B186" s="312" t="s">
        <v>231</v>
      </c>
      <c r="C186" s="252"/>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c r="AX186" s="252"/>
      <c r="AY186" s="252"/>
      <c r="AZ186" s="252"/>
      <c r="BA186" s="252"/>
      <c r="BB186" s="252"/>
      <c r="BC186" s="252"/>
      <c r="BD186" s="252"/>
      <c r="BE186" s="253"/>
      <c r="BF186" s="1"/>
      <c r="BG186" s="1"/>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row>
    <row r="187" spans="1:83" ht="12.75" customHeight="1" x14ac:dyDescent="0.25">
      <c r="A187" s="1"/>
      <c r="B187" s="251"/>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c r="AV187" s="252"/>
      <c r="AW187" s="252"/>
      <c r="AX187" s="252"/>
      <c r="AY187" s="252"/>
      <c r="AZ187" s="252"/>
      <c r="BA187" s="252"/>
      <c r="BB187" s="252"/>
      <c r="BC187" s="252"/>
      <c r="BD187" s="252"/>
      <c r="BE187" s="253"/>
      <c r="BF187" s="1"/>
      <c r="BG187" s="1"/>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row>
    <row r="188" spans="1:83" x14ac:dyDescent="0.25">
      <c r="A188" s="1"/>
      <c r="B188" s="289" t="s">
        <v>95</v>
      </c>
      <c r="C188" s="313"/>
      <c r="D188" s="313"/>
      <c r="E188" s="313"/>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c r="AH188" s="313"/>
      <c r="AI188" s="313"/>
      <c r="AJ188" s="313"/>
      <c r="AK188" s="313"/>
      <c r="AL188" s="313"/>
      <c r="AM188" s="313"/>
      <c r="AN188" s="313"/>
      <c r="AO188" s="313"/>
      <c r="AP188" s="313"/>
      <c r="AQ188" s="313"/>
      <c r="AR188" s="313"/>
      <c r="AS188" s="313"/>
      <c r="AT188" s="313"/>
      <c r="AU188" s="313"/>
      <c r="AV188" s="313"/>
      <c r="AW188" s="313"/>
      <c r="AX188" s="313"/>
      <c r="AY188" s="313"/>
      <c r="AZ188" s="313"/>
      <c r="BA188" s="313"/>
      <c r="BB188" s="313"/>
      <c r="BC188" s="313"/>
      <c r="BD188" s="313"/>
      <c r="BE188" s="314"/>
      <c r="BF188" s="1"/>
      <c r="BG188" s="1"/>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row>
    <row r="189" spans="1:83" s="96" customFormat="1" ht="10.5" customHeight="1" x14ac:dyDescent="0.25">
      <c r="A189" s="1"/>
      <c r="B189" s="315"/>
      <c r="C189" s="313"/>
      <c r="D189" s="313"/>
      <c r="E189" s="313"/>
      <c r="F189" s="313"/>
      <c r="G189" s="313"/>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c r="AH189" s="313"/>
      <c r="AI189" s="313"/>
      <c r="AJ189" s="313"/>
      <c r="AK189" s="313"/>
      <c r="AL189" s="313"/>
      <c r="AM189" s="313"/>
      <c r="AN189" s="313"/>
      <c r="AO189" s="313"/>
      <c r="AP189" s="313"/>
      <c r="AQ189" s="313"/>
      <c r="AR189" s="313"/>
      <c r="AS189" s="313"/>
      <c r="AT189" s="313"/>
      <c r="AU189" s="313"/>
      <c r="AV189" s="313"/>
      <c r="AW189" s="313"/>
      <c r="AX189" s="313"/>
      <c r="AY189" s="313"/>
      <c r="AZ189" s="313"/>
      <c r="BA189" s="313"/>
      <c r="BB189" s="313"/>
      <c r="BC189" s="313"/>
      <c r="BD189" s="313"/>
      <c r="BE189" s="314"/>
      <c r="BF189" s="1"/>
      <c r="BG189" s="1"/>
      <c r="BH189" s="141"/>
      <c r="BI189" s="141"/>
      <c r="BJ189" s="141"/>
      <c r="BK189" s="141"/>
      <c r="BL189" s="141"/>
      <c r="BM189" s="141"/>
      <c r="BN189" s="141"/>
      <c r="BO189" s="141"/>
      <c r="BP189" s="141"/>
      <c r="BQ189" s="141"/>
      <c r="BR189" s="141"/>
      <c r="BS189" s="141"/>
      <c r="BT189" s="141"/>
      <c r="BU189" s="141"/>
      <c r="BV189" s="141"/>
      <c r="BW189" s="141"/>
      <c r="BX189" s="141"/>
      <c r="BY189" s="141"/>
      <c r="BZ189" s="141"/>
      <c r="CA189" s="141"/>
      <c r="CB189" s="141"/>
      <c r="CC189" s="141"/>
      <c r="CD189" s="141"/>
      <c r="CE189" s="141"/>
    </row>
    <row r="190" spans="1:83" s="96" customFormat="1" ht="14.1" customHeight="1" x14ac:dyDescent="0.25">
      <c r="A190" s="1"/>
      <c r="B190" s="289" t="s">
        <v>153</v>
      </c>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0"/>
      <c r="AY190" s="290"/>
      <c r="AZ190" s="290"/>
      <c r="BA190" s="290"/>
      <c r="BB190" s="290"/>
      <c r="BC190" s="290"/>
      <c r="BD190" s="290"/>
      <c r="BE190" s="291"/>
      <c r="BF190" s="1"/>
      <c r="BG190" s="1"/>
      <c r="BH190" s="141"/>
      <c r="BI190" s="141"/>
      <c r="BJ190" s="141"/>
      <c r="BK190" s="141"/>
      <c r="BL190" s="141"/>
      <c r="BM190" s="141"/>
      <c r="BN190" s="141"/>
      <c r="BO190" s="141"/>
      <c r="BP190" s="141"/>
      <c r="BQ190" s="141"/>
      <c r="BR190" s="141"/>
      <c r="BS190" s="141"/>
      <c r="BT190" s="141"/>
      <c r="BU190" s="141"/>
      <c r="BV190" s="141"/>
      <c r="BW190" s="141"/>
      <c r="BX190" s="141"/>
      <c r="BY190" s="141"/>
      <c r="BZ190" s="141"/>
      <c r="CA190" s="141"/>
      <c r="CB190" s="141"/>
      <c r="CC190" s="141"/>
      <c r="CD190" s="141"/>
      <c r="CE190" s="141"/>
    </row>
    <row r="191" spans="1:83" ht="12.75" customHeight="1" x14ac:dyDescent="0.25">
      <c r="A191" s="1"/>
      <c r="B191" s="408" t="s">
        <v>117</v>
      </c>
      <c r="C191" s="409"/>
      <c r="D191" s="409"/>
      <c r="E191" s="409"/>
      <c r="F191" s="409"/>
      <c r="G191" s="409"/>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09"/>
      <c r="AY191" s="409"/>
      <c r="AZ191" s="409"/>
      <c r="BA191" s="409"/>
      <c r="BB191" s="409"/>
      <c r="BC191" s="409"/>
      <c r="BD191" s="409"/>
      <c r="BE191" s="410"/>
      <c r="BF191" s="1"/>
      <c r="BG191" s="1"/>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row>
    <row r="192" spans="1:83" ht="12.75" customHeight="1" x14ac:dyDescent="0.25">
      <c r="A192" s="1"/>
      <c r="B192" s="408"/>
      <c r="C192" s="409"/>
      <c r="D192" s="409"/>
      <c r="E192" s="409"/>
      <c r="F192" s="409"/>
      <c r="G192" s="409"/>
      <c r="H192" s="409"/>
      <c r="I192" s="409"/>
      <c r="J192" s="409"/>
      <c r="K192" s="409"/>
      <c r="L192" s="409"/>
      <c r="M192" s="409"/>
      <c r="N192" s="409"/>
      <c r="O192" s="409"/>
      <c r="P192" s="409"/>
      <c r="Q192" s="409"/>
      <c r="R192" s="409"/>
      <c r="S192" s="409"/>
      <c r="T192" s="409"/>
      <c r="U192" s="409"/>
      <c r="V192" s="409"/>
      <c r="W192" s="409"/>
      <c r="X192" s="409"/>
      <c r="Y192" s="409"/>
      <c r="Z192" s="409"/>
      <c r="AA192" s="409"/>
      <c r="AB192" s="409"/>
      <c r="AC192" s="409"/>
      <c r="AD192" s="409"/>
      <c r="AE192" s="409"/>
      <c r="AF192" s="409"/>
      <c r="AG192" s="409"/>
      <c r="AH192" s="409"/>
      <c r="AI192" s="409"/>
      <c r="AJ192" s="409"/>
      <c r="AK192" s="409"/>
      <c r="AL192" s="409"/>
      <c r="AM192" s="409"/>
      <c r="AN192" s="409"/>
      <c r="AO192" s="409"/>
      <c r="AP192" s="409"/>
      <c r="AQ192" s="409"/>
      <c r="AR192" s="409"/>
      <c r="AS192" s="409"/>
      <c r="AT192" s="409"/>
      <c r="AU192" s="409"/>
      <c r="AV192" s="409"/>
      <c r="AW192" s="409"/>
      <c r="AX192" s="409"/>
      <c r="AY192" s="409"/>
      <c r="AZ192" s="409"/>
      <c r="BA192" s="409"/>
      <c r="BB192" s="409"/>
      <c r="BC192" s="409"/>
      <c r="BD192" s="409"/>
      <c r="BE192" s="410"/>
      <c r="BF192" s="1"/>
      <c r="BG192" s="1"/>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row>
    <row r="193" spans="1:83" ht="21" customHeight="1" x14ac:dyDescent="0.25">
      <c r="A193" s="1"/>
      <c r="B193" s="275" t="s">
        <v>162</v>
      </c>
      <c r="C193" s="276"/>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c r="AA193" s="276"/>
      <c r="AB193" s="276"/>
      <c r="AC193" s="276"/>
      <c r="AD193" s="276"/>
      <c r="AE193" s="276"/>
      <c r="AF193" s="276"/>
      <c r="AG193" s="276"/>
      <c r="AH193" s="276"/>
      <c r="AI193" s="276"/>
      <c r="AJ193" s="276"/>
      <c r="AK193" s="276"/>
      <c r="AL193" s="276"/>
      <c r="AM193" s="276"/>
      <c r="AN193" s="276"/>
      <c r="AO193" s="276"/>
      <c r="AP193" s="276"/>
      <c r="AQ193" s="276"/>
      <c r="AR193" s="276"/>
      <c r="AS193" s="276"/>
      <c r="AT193" s="276"/>
      <c r="AU193" s="276"/>
      <c r="AV193" s="276"/>
      <c r="AW193" s="276"/>
      <c r="AX193" s="276"/>
      <c r="AY193" s="276"/>
      <c r="AZ193" s="276"/>
      <c r="BA193" s="276"/>
      <c r="BB193" s="276"/>
      <c r="BC193" s="276"/>
      <c r="BD193" s="276"/>
      <c r="BE193" s="277"/>
      <c r="BF193" s="1"/>
      <c r="BG193" s="1"/>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row>
    <row r="194" spans="1:83" ht="28.5" customHeight="1" x14ac:dyDescent="0.25">
      <c r="A194" s="1"/>
      <c r="B194" s="412" t="s">
        <v>150</v>
      </c>
      <c r="C194" s="413"/>
      <c r="D194" s="413"/>
      <c r="E194" s="413"/>
      <c r="F194" s="413"/>
      <c r="G194" s="413"/>
      <c r="H194" s="413"/>
      <c r="I194" s="413"/>
      <c r="J194" s="413"/>
      <c r="K194" s="413"/>
      <c r="L194" s="413"/>
      <c r="M194" s="413"/>
      <c r="N194" s="413"/>
      <c r="O194" s="413"/>
      <c r="P194" s="413"/>
      <c r="Q194" s="413"/>
      <c r="R194" s="413"/>
      <c r="S194" s="413"/>
      <c r="T194" s="413"/>
      <c r="U194" s="413"/>
      <c r="V194" s="413"/>
      <c r="W194" s="413"/>
      <c r="X194" s="413"/>
      <c r="Y194" s="413"/>
      <c r="Z194" s="413"/>
      <c r="AA194" s="413"/>
      <c r="AB194" s="413"/>
      <c r="AC194" s="413"/>
      <c r="AD194" s="413"/>
      <c r="AE194" s="413"/>
      <c r="AF194" s="413"/>
      <c r="AG194" s="413"/>
      <c r="AH194" s="413"/>
      <c r="AI194" s="413"/>
      <c r="AJ194" s="413"/>
      <c r="AK194" s="413"/>
      <c r="AL194" s="413"/>
      <c r="AM194" s="413"/>
      <c r="AN194" s="413"/>
      <c r="AO194" s="413"/>
      <c r="AP194" s="413"/>
      <c r="AQ194" s="413"/>
      <c r="AR194" s="413"/>
      <c r="AS194" s="413"/>
      <c r="AT194" s="413"/>
      <c r="AU194" s="413"/>
      <c r="AV194" s="413"/>
      <c r="AW194" s="413"/>
      <c r="AX194" s="413"/>
      <c r="AY194" s="413"/>
      <c r="AZ194" s="413"/>
      <c r="BA194" s="413"/>
      <c r="BB194" s="413"/>
      <c r="BC194" s="413"/>
      <c r="BD194" s="413"/>
      <c r="BE194" s="414"/>
      <c r="BF194" s="1"/>
      <c r="BG194" s="1"/>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row>
    <row r="195" spans="1:83" ht="28.5" customHeight="1" x14ac:dyDescent="0.25">
      <c r="A195" s="1"/>
      <c r="B195" s="412" t="s">
        <v>148</v>
      </c>
      <c r="C195" s="413"/>
      <c r="D195" s="413"/>
      <c r="E195" s="413"/>
      <c r="F195" s="413"/>
      <c r="G195" s="413"/>
      <c r="H195" s="413"/>
      <c r="I195" s="413"/>
      <c r="J195" s="413"/>
      <c r="K195" s="413"/>
      <c r="L195" s="413"/>
      <c r="M195" s="413"/>
      <c r="N195" s="413"/>
      <c r="O195" s="413"/>
      <c r="P195" s="413"/>
      <c r="Q195" s="413"/>
      <c r="R195" s="413"/>
      <c r="S195" s="413"/>
      <c r="T195" s="413"/>
      <c r="U195" s="413"/>
      <c r="V195" s="413"/>
      <c r="W195" s="413"/>
      <c r="X195" s="413"/>
      <c r="Y195" s="413"/>
      <c r="Z195" s="413"/>
      <c r="AA195" s="413"/>
      <c r="AB195" s="413"/>
      <c r="AC195" s="413"/>
      <c r="AD195" s="413"/>
      <c r="AE195" s="413"/>
      <c r="AF195" s="413"/>
      <c r="AG195" s="413"/>
      <c r="AH195" s="413"/>
      <c r="AI195" s="413"/>
      <c r="AJ195" s="413"/>
      <c r="AK195" s="413"/>
      <c r="AL195" s="413"/>
      <c r="AM195" s="413"/>
      <c r="AN195" s="413"/>
      <c r="AO195" s="413"/>
      <c r="AP195" s="413"/>
      <c r="AQ195" s="413"/>
      <c r="AR195" s="413"/>
      <c r="AS195" s="413"/>
      <c r="AT195" s="413"/>
      <c r="AU195" s="413"/>
      <c r="AV195" s="413"/>
      <c r="AW195" s="413"/>
      <c r="AX195" s="413"/>
      <c r="AY195" s="413"/>
      <c r="AZ195" s="413"/>
      <c r="BA195" s="413"/>
      <c r="BB195" s="413"/>
      <c r="BC195" s="413"/>
      <c r="BD195" s="413"/>
      <c r="BE195" s="414"/>
      <c r="BF195" s="1"/>
      <c r="BG195" s="1"/>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row>
    <row r="196" spans="1:83" ht="32.25" customHeight="1" x14ac:dyDescent="0.25">
      <c r="A196" s="1"/>
      <c r="B196" s="415" t="s">
        <v>149</v>
      </c>
      <c r="C196" s="416"/>
      <c r="D196" s="416"/>
      <c r="E196" s="416"/>
      <c r="F196" s="416"/>
      <c r="G196" s="416"/>
      <c r="H196" s="416"/>
      <c r="I196" s="416"/>
      <c r="J196" s="416"/>
      <c r="K196" s="416"/>
      <c r="L196" s="416"/>
      <c r="M196" s="416"/>
      <c r="N196" s="416"/>
      <c r="O196" s="416"/>
      <c r="P196" s="416"/>
      <c r="Q196" s="416"/>
      <c r="R196" s="416"/>
      <c r="S196" s="416"/>
      <c r="T196" s="416"/>
      <c r="U196" s="416"/>
      <c r="V196" s="416"/>
      <c r="W196" s="416"/>
      <c r="X196" s="416"/>
      <c r="Y196" s="416"/>
      <c r="Z196" s="416"/>
      <c r="AA196" s="416"/>
      <c r="AB196" s="416"/>
      <c r="AC196" s="416"/>
      <c r="AD196" s="416"/>
      <c r="AE196" s="416"/>
      <c r="AF196" s="416"/>
      <c r="AG196" s="416"/>
      <c r="AH196" s="416"/>
      <c r="AI196" s="416"/>
      <c r="AJ196" s="416"/>
      <c r="AK196" s="416"/>
      <c r="AL196" s="416"/>
      <c r="AM196" s="416"/>
      <c r="AN196" s="416"/>
      <c r="AO196" s="416"/>
      <c r="AP196" s="416"/>
      <c r="AQ196" s="416"/>
      <c r="AR196" s="416"/>
      <c r="AS196" s="416"/>
      <c r="AT196" s="416"/>
      <c r="AU196" s="416"/>
      <c r="AV196" s="416"/>
      <c r="AW196" s="416"/>
      <c r="AX196" s="416"/>
      <c r="AY196" s="416"/>
      <c r="AZ196" s="416"/>
      <c r="BA196" s="416"/>
      <c r="BB196" s="416"/>
      <c r="BC196" s="416"/>
      <c r="BD196" s="416"/>
      <c r="BE196" s="417"/>
      <c r="BF196" s="1"/>
      <c r="BG196" s="1"/>
      <c r="BH196" s="141"/>
      <c r="BI196" s="4"/>
      <c r="BJ196" s="4"/>
      <c r="BK196" s="4"/>
      <c r="BL196" s="4"/>
      <c r="BM196" s="4"/>
      <c r="BN196" s="4"/>
      <c r="BO196" s="4"/>
      <c r="BP196" s="4"/>
      <c r="BQ196" s="4"/>
      <c r="BR196" s="4"/>
      <c r="BS196" s="4"/>
      <c r="BT196" s="4"/>
      <c r="BU196" s="4"/>
      <c r="BV196" s="4"/>
      <c r="BW196" s="4"/>
      <c r="BX196" s="4"/>
      <c r="BY196" s="4"/>
      <c r="BZ196" s="4"/>
      <c r="CA196" s="4"/>
      <c r="CB196" s="4"/>
      <c r="CC196" s="4"/>
      <c r="CD196" s="4"/>
      <c r="CE196" s="4"/>
    </row>
    <row r="197" spans="1:83" x14ac:dyDescent="0.25">
      <c r="A197" s="1"/>
      <c r="B197" s="399" t="s">
        <v>154</v>
      </c>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c r="AM197" s="252"/>
      <c r="AN197" s="252"/>
      <c r="AO197" s="252"/>
      <c r="AP197" s="252"/>
      <c r="AQ197" s="252"/>
      <c r="AR197" s="252"/>
      <c r="AS197" s="252"/>
      <c r="AT197" s="252"/>
      <c r="AU197" s="252"/>
      <c r="AV197" s="252"/>
      <c r="AW197" s="252"/>
      <c r="AX197" s="252"/>
      <c r="AY197" s="252"/>
      <c r="AZ197" s="252"/>
      <c r="BA197" s="252"/>
      <c r="BB197" s="252"/>
      <c r="BC197" s="252"/>
      <c r="BD197" s="252"/>
      <c r="BE197" s="253"/>
      <c r="BF197" s="1"/>
      <c r="BG197" s="1"/>
      <c r="BH197" s="141"/>
      <c r="BI197" s="4"/>
      <c r="BJ197" s="4"/>
      <c r="BK197" s="4"/>
      <c r="BL197" s="4"/>
      <c r="BM197" s="4"/>
      <c r="BN197" s="4"/>
      <c r="BO197" s="4"/>
      <c r="BP197" s="4"/>
      <c r="BQ197" s="4"/>
      <c r="BR197" s="4"/>
      <c r="BS197" s="4"/>
      <c r="BT197" s="4"/>
      <c r="BU197" s="4"/>
      <c r="BV197" s="4"/>
      <c r="BW197" s="4"/>
      <c r="BX197" s="4"/>
      <c r="BY197" s="4"/>
      <c r="BZ197" s="4"/>
      <c r="CA197" s="4"/>
      <c r="CB197" s="4"/>
      <c r="CC197" s="4"/>
      <c r="CD197" s="4"/>
      <c r="CE197" s="4"/>
    </row>
    <row r="198" spans="1:83" ht="10.5" customHeight="1" x14ac:dyDescent="0.25">
      <c r="A198" s="1"/>
      <c r="B198" s="251"/>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c r="AV198" s="252"/>
      <c r="AW198" s="252"/>
      <c r="AX198" s="252"/>
      <c r="AY198" s="252"/>
      <c r="AZ198" s="252"/>
      <c r="BA198" s="252"/>
      <c r="BB198" s="252"/>
      <c r="BC198" s="252"/>
      <c r="BD198" s="252"/>
      <c r="BE198" s="253"/>
      <c r="BF198" s="1"/>
      <c r="BG198" s="1"/>
      <c r="BH198" s="141"/>
      <c r="BI198" s="4"/>
      <c r="BJ198" s="4"/>
      <c r="BK198" s="4"/>
      <c r="BL198" s="4"/>
      <c r="BM198" s="4"/>
      <c r="BN198" s="4"/>
      <c r="BO198" s="4"/>
      <c r="BP198" s="4"/>
      <c r="BQ198" s="4"/>
      <c r="BR198" s="4"/>
      <c r="BS198" s="4"/>
      <c r="BT198" s="4"/>
      <c r="BU198" s="4"/>
      <c r="BV198" s="4"/>
      <c r="BW198" s="4"/>
      <c r="BX198" s="4"/>
      <c r="BY198" s="4"/>
      <c r="BZ198" s="4"/>
      <c r="CA198" s="4"/>
      <c r="CB198" s="4"/>
      <c r="CC198" s="4"/>
      <c r="CD198" s="4"/>
      <c r="CE198" s="4"/>
    </row>
    <row r="199" spans="1:83" ht="10.5" customHeight="1" x14ac:dyDescent="0.25">
      <c r="A199" s="1"/>
      <c r="B199" s="399" t="s">
        <v>155</v>
      </c>
      <c r="C199" s="400"/>
      <c r="D199" s="400"/>
      <c r="E199" s="400"/>
      <c r="F199" s="400"/>
      <c r="G199" s="400"/>
      <c r="H199" s="400"/>
      <c r="I199" s="400"/>
      <c r="J199" s="400"/>
      <c r="K199" s="400"/>
      <c r="L199" s="400"/>
      <c r="M199" s="400"/>
      <c r="N199" s="400"/>
      <c r="O199" s="400"/>
      <c r="P199" s="400"/>
      <c r="Q199" s="400"/>
      <c r="R199" s="400"/>
      <c r="S199" s="400"/>
      <c r="T199" s="400"/>
      <c r="U199" s="400"/>
      <c r="V199" s="400"/>
      <c r="W199" s="400"/>
      <c r="X199" s="400"/>
      <c r="Y199" s="400"/>
      <c r="Z199" s="400"/>
      <c r="AA199" s="400"/>
      <c r="AB199" s="400"/>
      <c r="AC199" s="400"/>
      <c r="AD199" s="400"/>
      <c r="AE199" s="400"/>
      <c r="AF199" s="400"/>
      <c r="AG199" s="400"/>
      <c r="AH199" s="400"/>
      <c r="AI199" s="400"/>
      <c r="AJ199" s="400"/>
      <c r="AK199" s="400"/>
      <c r="AL199" s="400"/>
      <c r="AM199" s="400"/>
      <c r="AN199" s="400"/>
      <c r="AO199" s="400"/>
      <c r="AP199" s="400"/>
      <c r="AQ199" s="400"/>
      <c r="AR199" s="400"/>
      <c r="AS199" s="400"/>
      <c r="AT199" s="400"/>
      <c r="AU199" s="400"/>
      <c r="AV199" s="400"/>
      <c r="AW199" s="400"/>
      <c r="AX199" s="400"/>
      <c r="AY199" s="400"/>
      <c r="AZ199" s="400"/>
      <c r="BA199" s="400"/>
      <c r="BB199" s="400"/>
      <c r="BC199" s="400"/>
      <c r="BD199" s="400"/>
      <c r="BE199" s="401"/>
      <c r="BF199" s="1"/>
      <c r="BG199" s="1"/>
      <c r="BH199" s="141"/>
      <c r="BI199" s="4"/>
      <c r="BJ199" s="4"/>
      <c r="BK199" s="4"/>
      <c r="BL199" s="4"/>
      <c r="BM199" s="4"/>
      <c r="BN199" s="4"/>
      <c r="BO199" s="4"/>
      <c r="BP199" s="4"/>
      <c r="BQ199" s="4"/>
      <c r="BR199" s="4"/>
      <c r="BS199" s="4"/>
      <c r="BT199" s="4"/>
      <c r="BU199" s="4"/>
      <c r="BV199" s="4"/>
      <c r="BW199" s="4"/>
      <c r="BX199" s="4"/>
      <c r="BY199" s="4"/>
      <c r="BZ199" s="4"/>
      <c r="CA199" s="4"/>
      <c r="CB199" s="4"/>
      <c r="CC199" s="4"/>
      <c r="CD199" s="4"/>
      <c r="CE199" s="4"/>
    </row>
    <row r="200" spans="1:83" ht="10.5" customHeight="1" x14ac:dyDescent="0.25">
      <c r="A200" s="1"/>
      <c r="B200" s="399"/>
      <c r="C200" s="400"/>
      <c r="D200" s="400"/>
      <c r="E200" s="400"/>
      <c r="F200" s="400"/>
      <c r="G200" s="400"/>
      <c r="H200" s="400"/>
      <c r="I200" s="400"/>
      <c r="J200" s="400"/>
      <c r="K200" s="400"/>
      <c r="L200" s="400"/>
      <c r="M200" s="400"/>
      <c r="N200" s="400"/>
      <c r="O200" s="400"/>
      <c r="P200" s="400"/>
      <c r="Q200" s="400"/>
      <c r="R200" s="400"/>
      <c r="S200" s="400"/>
      <c r="T200" s="400"/>
      <c r="U200" s="400"/>
      <c r="V200" s="400"/>
      <c r="W200" s="400"/>
      <c r="X200" s="400"/>
      <c r="Y200" s="400"/>
      <c r="Z200" s="400"/>
      <c r="AA200" s="400"/>
      <c r="AB200" s="400"/>
      <c r="AC200" s="400"/>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0"/>
      <c r="AY200" s="400"/>
      <c r="AZ200" s="400"/>
      <c r="BA200" s="400"/>
      <c r="BB200" s="400"/>
      <c r="BC200" s="400"/>
      <c r="BD200" s="400"/>
      <c r="BE200" s="401"/>
      <c r="BF200" s="1"/>
      <c r="BG200" s="1"/>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row>
    <row r="201" spans="1:83" ht="8.25" customHeight="1" x14ac:dyDescent="0.25">
      <c r="A201" s="1"/>
      <c r="B201" s="399"/>
      <c r="C201" s="400"/>
      <c r="D201" s="400"/>
      <c r="E201" s="400"/>
      <c r="F201" s="400"/>
      <c r="G201" s="400"/>
      <c r="H201" s="400"/>
      <c r="I201" s="400"/>
      <c r="J201" s="400"/>
      <c r="K201" s="400"/>
      <c r="L201" s="400"/>
      <c r="M201" s="400"/>
      <c r="N201" s="400"/>
      <c r="O201" s="400"/>
      <c r="P201" s="400"/>
      <c r="Q201" s="400"/>
      <c r="R201" s="400"/>
      <c r="S201" s="400"/>
      <c r="T201" s="400"/>
      <c r="U201" s="400"/>
      <c r="V201" s="400"/>
      <c r="W201" s="400"/>
      <c r="X201" s="400"/>
      <c r="Y201" s="400"/>
      <c r="Z201" s="400"/>
      <c r="AA201" s="400"/>
      <c r="AB201" s="400"/>
      <c r="AC201" s="400"/>
      <c r="AD201" s="400"/>
      <c r="AE201" s="400"/>
      <c r="AF201" s="400"/>
      <c r="AG201" s="400"/>
      <c r="AH201" s="400"/>
      <c r="AI201" s="400"/>
      <c r="AJ201" s="400"/>
      <c r="AK201" s="400"/>
      <c r="AL201" s="400"/>
      <c r="AM201" s="400"/>
      <c r="AN201" s="400"/>
      <c r="AO201" s="400"/>
      <c r="AP201" s="400"/>
      <c r="AQ201" s="400"/>
      <c r="AR201" s="400"/>
      <c r="AS201" s="400"/>
      <c r="AT201" s="400"/>
      <c r="AU201" s="400"/>
      <c r="AV201" s="400"/>
      <c r="AW201" s="400"/>
      <c r="AX201" s="400"/>
      <c r="AY201" s="400"/>
      <c r="AZ201" s="400"/>
      <c r="BA201" s="400"/>
      <c r="BB201" s="400"/>
      <c r="BC201" s="400"/>
      <c r="BD201" s="400"/>
      <c r="BE201" s="401"/>
      <c r="BF201" s="1"/>
      <c r="BG201" s="1"/>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row>
    <row r="202" spans="1:83" ht="10.5" customHeight="1" thickBot="1" x14ac:dyDescent="0.3">
      <c r="A202" s="1"/>
      <c r="B202" s="118"/>
      <c r="C202" s="119"/>
      <c r="D202" s="119"/>
      <c r="E202" s="119"/>
      <c r="F202" s="119"/>
      <c r="G202" s="119"/>
      <c r="H202" s="119"/>
      <c r="I202" s="119"/>
      <c r="J202" s="119"/>
      <c r="K202" s="411" t="s">
        <v>120</v>
      </c>
      <c r="L202" s="411"/>
      <c r="M202" s="411"/>
      <c r="N202" s="411"/>
      <c r="O202" s="411"/>
      <c r="P202" s="119"/>
      <c r="Q202" s="119"/>
      <c r="R202" s="119"/>
      <c r="S202" s="119"/>
      <c r="T202" s="119"/>
      <c r="U202" s="119"/>
      <c r="V202" s="119"/>
      <c r="W202" s="119"/>
      <c r="X202" s="119"/>
      <c r="Y202" s="120"/>
      <c r="Z202" s="121"/>
      <c r="AA202" s="121"/>
      <c r="AB202" s="121"/>
      <c r="AC202" s="121"/>
      <c r="AD202" s="120"/>
      <c r="AE202" s="411" t="s">
        <v>121</v>
      </c>
      <c r="AF202" s="411"/>
      <c r="AG202" s="411"/>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22"/>
      <c r="BF202" s="1"/>
      <c r="BG202" s="1"/>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row>
    <row r="203" spans="1:83" x14ac:dyDescent="0.25">
      <c r="A203" s="1"/>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1"/>
      <c r="BG203" s="1"/>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row>
    <row r="204" spans="1:83" x14ac:dyDescent="0.25">
      <c r="A204" s="1"/>
      <c r="B204" s="22" t="s">
        <v>33</v>
      </c>
      <c r="C204" s="22"/>
      <c r="D204" s="254"/>
      <c r="E204" s="254"/>
      <c r="F204" s="254"/>
      <c r="G204" s="254"/>
      <c r="H204" s="254"/>
      <c r="I204" s="254"/>
      <c r="J204" s="254"/>
      <c r="K204" s="254"/>
      <c r="L204" s="254"/>
      <c r="M204" s="254"/>
      <c r="N204" s="254"/>
      <c r="O204" s="254"/>
      <c r="P204" s="254"/>
      <c r="Q204" s="89" t="s">
        <v>42</v>
      </c>
      <c r="R204" s="89"/>
      <c r="S204" s="89"/>
      <c r="T204" s="254"/>
      <c r="U204" s="254"/>
      <c r="V204" s="254"/>
      <c r="W204" s="254"/>
      <c r="X204" s="254"/>
      <c r="Y204" s="254"/>
      <c r="Z204" s="254"/>
      <c r="AA204" s="254"/>
      <c r="AB204" s="254"/>
      <c r="AC204" s="254"/>
      <c r="AD204" s="254"/>
      <c r="AE204" s="254"/>
      <c r="AF204" s="65" t="s">
        <v>62</v>
      </c>
      <c r="AG204" s="49"/>
      <c r="AH204" s="49"/>
      <c r="AI204" s="49"/>
      <c r="AJ204" s="49"/>
      <c r="AK204" s="49"/>
      <c r="AL204" s="49"/>
      <c r="AM204" s="49"/>
      <c r="AN204" s="49"/>
      <c r="AO204" s="49"/>
      <c r="AP204" s="49"/>
      <c r="AQ204" s="49"/>
      <c r="AR204" s="49"/>
      <c r="AS204" s="49"/>
      <c r="AT204" s="49"/>
      <c r="AU204" s="49"/>
      <c r="AV204" s="49"/>
      <c r="AW204" s="49"/>
      <c r="AX204" s="49"/>
      <c r="AY204" s="49"/>
      <c r="AZ204" s="49"/>
      <c r="BA204" s="53"/>
      <c r="BB204" s="53"/>
      <c r="BC204" s="53"/>
      <c r="BD204" s="53"/>
      <c r="BE204" s="53"/>
      <c r="BF204" s="1"/>
      <c r="BG204" s="1"/>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row>
    <row r="205" spans="1:83" x14ac:dyDescent="0.25">
      <c r="A205" s="1"/>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BA205" s="53"/>
      <c r="BB205" s="53"/>
      <c r="BC205" s="53"/>
      <c r="BD205" s="53"/>
      <c r="BE205" s="53"/>
      <c r="BF205" s="1"/>
      <c r="BG205" s="1"/>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row>
    <row r="206" spans="1:83" x14ac:dyDescent="0.25">
      <c r="A206" s="1"/>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BA206" s="53"/>
      <c r="BB206" s="53"/>
      <c r="BC206" s="53"/>
      <c r="BD206" s="53"/>
      <c r="BE206" s="53"/>
      <c r="BF206" s="1"/>
      <c r="BG206" s="1"/>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row>
    <row r="207" spans="1:83" x14ac:dyDescent="0.25">
      <c r="A207" s="1"/>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3"/>
      <c r="BB207" s="53"/>
      <c r="BC207" s="53"/>
      <c r="BD207" s="53"/>
      <c r="BE207" s="53"/>
      <c r="BF207" s="1"/>
      <c r="BG207" s="1"/>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row>
    <row r="208" spans="1:83" x14ac:dyDescent="0.25">
      <c r="A208" s="1"/>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22"/>
      <c r="AG208" s="22"/>
      <c r="AH208" s="22"/>
      <c r="AI208" s="22"/>
      <c r="AJ208" s="22"/>
      <c r="AK208" s="22"/>
      <c r="AM208" s="22"/>
      <c r="AN208" s="22" t="s">
        <v>161</v>
      </c>
      <c r="AO208" s="22"/>
      <c r="AP208" s="22"/>
      <c r="AQ208" s="22"/>
      <c r="AR208" s="22"/>
      <c r="AS208" s="22"/>
      <c r="AT208" s="22"/>
      <c r="AU208" s="22"/>
      <c r="AV208" s="22"/>
      <c r="AW208" s="22"/>
      <c r="AX208" s="22"/>
      <c r="AY208" s="22"/>
      <c r="AZ208" s="22"/>
      <c r="BA208" s="53"/>
      <c r="BB208" s="53"/>
      <c r="BC208" s="53"/>
      <c r="BD208" s="53"/>
      <c r="BE208" s="53"/>
      <c r="BF208" s="1"/>
      <c r="BG208" s="1"/>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row>
    <row r="209" spans="1:87" x14ac:dyDescent="0.25">
      <c r="A209" s="1"/>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1"/>
      <c r="BG209" s="1"/>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row>
    <row r="210" spans="1:8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row>
    <row r="211" spans="1:8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row>
    <row r="212" spans="1:8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row>
    <row r="213" spans="1:87" ht="17.25" customHeight="1" x14ac:dyDescent="0.25">
      <c r="A213" s="1"/>
      <c r="B213" s="310"/>
      <c r="C213" s="311"/>
      <c r="D213" s="311"/>
      <c r="E213" s="311"/>
      <c r="F213" s="311"/>
      <c r="G213" s="311"/>
      <c r="H213" s="311"/>
      <c r="I213" s="311"/>
      <c r="J213" s="311"/>
      <c r="K213" s="311"/>
      <c r="L213" s="311"/>
      <c r="M213" s="311"/>
      <c r="N213" s="311"/>
      <c r="O213" s="311"/>
      <c r="P213" s="311"/>
      <c r="Q213" s="311"/>
      <c r="R213" s="311"/>
      <c r="S213" s="311"/>
      <c r="T213" s="311"/>
      <c r="U213" s="311"/>
      <c r="V213" s="311"/>
      <c r="W213" s="311"/>
      <c r="X213" s="311"/>
      <c r="Y213" s="311"/>
      <c r="Z213" s="311"/>
      <c r="AA213" s="311"/>
      <c r="AB213" s="311"/>
      <c r="AC213" s="311"/>
      <c r="AD213" s="311"/>
      <c r="AE213" s="311"/>
      <c r="AF213" s="311"/>
      <c r="AG213" s="311"/>
      <c r="AH213" s="311"/>
      <c r="AI213" s="311"/>
      <c r="AJ213" s="311"/>
      <c r="AK213" s="311"/>
      <c r="AL213" s="311"/>
      <c r="AM213" s="311"/>
      <c r="AN213" s="311"/>
      <c r="AO213" s="311"/>
      <c r="AP213" s="311"/>
      <c r="AQ213" s="311"/>
      <c r="AR213" s="311"/>
      <c r="AS213" s="311"/>
      <c r="AT213" s="311"/>
      <c r="AU213" s="311"/>
      <c r="AV213" s="311"/>
      <c r="AW213" s="311"/>
      <c r="AX213" s="311"/>
      <c r="AY213" s="311"/>
      <c r="AZ213" s="311"/>
      <c r="BA213" s="311"/>
      <c r="BB213" s="311"/>
      <c r="BC213" s="311"/>
      <c r="BD213" s="311"/>
      <c r="BE213" s="311"/>
      <c r="BF213" s="311"/>
      <c r="BG213" s="1"/>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row>
    <row r="214" spans="1:87" x14ac:dyDescent="0.25">
      <c r="A214" s="1"/>
      <c r="B214" s="311"/>
      <c r="C214" s="311"/>
      <c r="D214" s="311"/>
      <c r="E214" s="311"/>
      <c r="F214" s="311"/>
      <c r="G214" s="311"/>
      <c r="H214" s="311"/>
      <c r="I214" s="311"/>
      <c r="J214" s="311"/>
      <c r="K214" s="311"/>
      <c r="L214" s="311"/>
      <c r="M214" s="311"/>
      <c r="N214" s="311"/>
      <c r="O214" s="311"/>
      <c r="P214" s="311"/>
      <c r="Q214" s="311"/>
      <c r="R214" s="311"/>
      <c r="S214" s="311"/>
      <c r="T214" s="311"/>
      <c r="U214" s="311"/>
      <c r="V214" s="311"/>
      <c r="W214" s="311"/>
      <c r="X214" s="311"/>
      <c r="Y214" s="311"/>
      <c r="Z214" s="311"/>
      <c r="AA214" s="311"/>
      <c r="AB214" s="311"/>
      <c r="AC214" s="311"/>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1"/>
      <c r="AY214" s="311"/>
      <c r="AZ214" s="311"/>
      <c r="BA214" s="311"/>
      <c r="BB214" s="311"/>
      <c r="BC214" s="311"/>
      <c r="BD214" s="311"/>
      <c r="BE214" s="311"/>
      <c r="BF214" s="311"/>
      <c r="BG214" s="1"/>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row>
    <row r="215" spans="1:87" ht="26.25" customHeight="1" x14ac:dyDescent="0.25">
      <c r="A215" s="1"/>
      <c r="B215" s="311"/>
      <c r="C215" s="311"/>
      <c r="D215" s="311"/>
      <c r="E215" s="311"/>
      <c r="F215" s="311"/>
      <c r="G215" s="311"/>
      <c r="H215" s="311"/>
      <c r="I215" s="311"/>
      <c r="J215" s="311"/>
      <c r="K215" s="311"/>
      <c r="L215" s="311"/>
      <c r="M215" s="311"/>
      <c r="N215" s="311"/>
      <c r="O215" s="311"/>
      <c r="P215" s="311"/>
      <c r="Q215" s="311"/>
      <c r="R215" s="311"/>
      <c r="S215" s="311"/>
      <c r="T215" s="311"/>
      <c r="U215" s="311"/>
      <c r="V215" s="311"/>
      <c r="W215" s="311"/>
      <c r="X215" s="311"/>
      <c r="Y215" s="311"/>
      <c r="Z215" s="311"/>
      <c r="AA215" s="311"/>
      <c r="AB215" s="311"/>
      <c r="AC215" s="311"/>
      <c r="AD215" s="311"/>
      <c r="AE215" s="311"/>
      <c r="AF215" s="311"/>
      <c r="AG215" s="311"/>
      <c r="AH215" s="311"/>
      <c r="AI215" s="311"/>
      <c r="AJ215" s="311"/>
      <c r="AK215" s="311"/>
      <c r="AL215" s="311"/>
      <c r="AM215" s="311"/>
      <c r="AN215" s="311"/>
      <c r="AO215" s="311"/>
      <c r="AP215" s="311"/>
      <c r="AQ215" s="311"/>
      <c r="AR215" s="311"/>
      <c r="AS215" s="311"/>
      <c r="AT215" s="311"/>
      <c r="AU215" s="311"/>
      <c r="AV215" s="311"/>
      <c r="AW215" s="311"/>
      <c r="AX215" s="311"/>
      <c r="AY215" s="311"/>
      <c r="AZ215" s="311"/>
      <c r="BA215" s="311"/>
      <c r="BB215" s="311"/>
      <c r="BC215" s="311"/>
      <c r="BD215" s="311"/>
      <c r="BE215" s="311"/>
      <c r="BF215" s="311"/>
      <c r="BG215" s="1"/>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row>
    <row r="216" spans="1:87" x14ac:dyDescent="0.25">
      <c r="A216" s="1"/>
      <c r="B216" s="311"/>
      <c r="C216" s="311"/>
      <c r="D216" s="311"/>
      <c r="E216" s="311"/>
      <c r="F216" s="311"/>
      <c r="G216" s="311"/>
      <c r="H216" s="311"/>
      <c r="I216" s="311"/>
      <c r="J216" s="311"/>
      <c r="K216" s="311"/>
      <c r="L216" s="311"/>
      <c r="M216" s="311"/>
      <c r="N216" s="311"/>
      <c r="O216" s="311"/>
      <c r="P216" s="311"/>
      <c r="Q216" s="311"/>
      <c r="R216" s="311"/>
      <c r="S216" s="311"/>
      <c r="T216" s="311"/>
      <c r="U216" s="311"/>
      <c r="V216" s="311"/>
      <c r="W216" s="311"/>
      <c r="X216" s="311"/>
      <c r="Y216" s="311"/>
      <c r="Z216" s="311"/>
      <c r="AA216" s="311"/>
      <c r="AB216" s="311"/>
      <c r="AC216" s="311"/>
      <c r="AD216" s="311"/>
      <c r="AE216" s="311"/>
      <c r="AF216" s="311"/>
      <c r="AG216" s="311"/>
      <c r="AH216" s="311"/>
      <c r="AI216" s="311"/>
      <c r="AJ216" s="311"/>
      <c r="AK216" s="311"/>
      <c r="AL216" s="311"/>
      <c r="AM216" s="311"/>
      <c r="AN216" s="311"/>
      <c r="AO216" s="311"/>
      <c r="AP216" s="311"/>
      <c r="AQ216" s="311"/>
      <c r="AR216" s="311"/>
      <c r="AS216" s="311"/>
      <c r="AT216" s="311"/>
      <c r="AU216" s="311"/>
      <c r="AV216" s="311"/>
      <c r="AW216" s="311"/>
      <c r="AX216" s="311"/>
      <c r="AY216" s="311"/>
      <c r="AZ216" s="311"/>
      <c r="BA216" s="311"/>
      <c r="BB216" s="311"/>
      <c r="BC216" s="311"/>
      <c r="BD216" s="311"/>
      <c r="BE216" s="311"/>
      <c r="BF216" s="311"/>
      <c r="BG216" s="1"/>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row>
    <row r="217" spans="1:87" x14ac:dyDescent="0.25">
      <c r="A217" s="1"/>
      <c r="B217" s="310"/>
      <c r="C217" s="310"/>
      <c r="D217" s="310"/>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c r="AA217" s="310"/>
      <c r="AB217" s="310"/>
      <c r="AC217" s="310"/>
      <c r="AD217" s="310"/>
      <c r="AE217" s="310"/>
      <c r="AF217" s="310"/>
      <c r="AG217" s="310"/>
      <c r="AH217" s="310"/>
      <c r="AI217" s="310"/>
      <c r="AJ217" s="310"/>
      <c r="AK217" s="310"/>
      <c r="AL217" s="310"/>
      <c r="AM217" s="310"/>
      <c r="AN217" s="310"/>
      <c r="AO217" s="310"/>
      <c r="AP217" s="310"/>
      <c r="AQ217" s="310"/>
      <c r="AR217" s="310"/>
      <c r="AS217" s="310"/>
      <c r="AT217" s="310"/>
      <c r="AU217" s="310"/>
      <c r="AV217" s="310"/>
      <c r="AW217" s="310"/>
      <c r="AX217" s="310"/>
      <c r="AY217" s="310"/>
      <c r="AZ217" s="310"/>
      <c r="BA217" s="310"/>
      <c r="BB217" s="310"/>
      <c r="BC217" s="310"/>
      <c r="BD217" s="310"/>
      <c r="BE217" s="310"/>
      <c r="BF217" s="310"/>
      <c r="BG217" s="1"/>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row>
    <row r="218" spans="1:87" x14ac:dyDescent="0.25">
      <c r="A218" s="1"/>
      <c r="B218" s="310"/>
      <c r="C218" s="310"/>
      <c r="D218" s="310"/>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c r="AA218" s="310"/>
      <c r="AB218" s="310"/>
      <c r="AC218" s="310"/>
      <c r="AD218" s="310"/>
      <c r="AE218" s="310"/>
      <c r="AF218" s="310"/>
      <c r="AG218" s="310"/>
      <c r="AH218" s="310"/>
      <c r="AI218" s="310"/>
      <c r="AJ218" s="310"/>
      <c r="AK218" s="310"/>
      <c r="AL218" s="310"/>
      <c r="AM218" s="310"/>
      <c r="AN218" s="310"/>
      <c r="AO218" s="310"/>
      <c r="AP218" s="310"/>
      <c r="AQ218" s="310"/>
      <c r="AR218" s="310"/>
      <c r="AS218" s="310"/>
      <c r="AT218" s="310"/>
      <c r="AU218" s="310"/>
      <c r="AV218" s="310"/>
      <c r="AW218" s="310"/>
      <c r="AX218" s="310"/>
      <c r="AY218" s="310"/>
      <c r="AZ218" s="310"/>
      <c r="BA218" s="310"/>
      <c r="BB218" s="310"/>
      <c r="BC218" s="310"/>
      <c r="BD218" s="310"/>
      <c r="BE218" s="310"/>
      <c r="BF218" s="310"/>
      <c r="BG218" s="1"/>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row>
    <row r="219" spans="1:87" x14ac:dyDescent="0.25">
      <c r="A219" s="1"/>
      <c r="B219" s="310"/>
      <c r="C219" s="311"/>
      <c r="D219" s="311"/>
      <c r="E219" s="311"/>
      <c r="F219" s="311"/>
      <c r="G219" s="311"/>
      <c r="H219" s="311"/>
      <c r="I219" s="311"/>
      <c r="J219" s="311"/>
      <c r="K219" s="311"/>
      <c r="L219" s="311"/>
      <c r="M219" s="311"/>
      <c r="N219" s="311"/>
      <c r="O219" s="311"/>
      <c r="P219" s="311"/>
      <c r="Q219" s="311"/>
      <c r="R219" s="311"/>
      <c r="S219" s="311"/>
      <c r="T219" s="311"/>
      <c r="U219" s="311"/>
      <c r="V219" s="311"/>
      <c r="W219" s="311"/>
      <c r="X219" s="311"/>
      <c r="Y219" s="311"/>
      <c r="Z219" s="311"/>
      <c r="AA219" s="311"/>
      <c r="AB219" s="311"/>
      <c r="AC219" s="311"/>
      <c r="AD219" s="311"/>
      <c r="AE219" s="311"/>
      <c r="AF219" s="311"/>
      <c r="AG219" s="311"/>
      <c r="AH219" s="311"/>
      <c r="AI219" s="311"/>
      <c r="AJ219" s="311"/>
      <c r="AK219" s="311"/>
      <c r="AL219" s="311"/>
      <c r="AM219" s="311"/>
      <c r="AN219" s="311"/>
      <c r="AO219" s="311"/>
      <c r="AP219" s="311"/>
      <c r="AQ219" s="311"/>
      <c r="AR219" s="311"/>
      <c r="AS219" s="311"/>
      <c r="AT219" s="311"/>
      <c r="AU219" s="311"/>
      <c r="AV219" s="311"/>
      <c r="AW219" s="311"/>
      <c r="AX219" s="311"/>
      <c r="AY219" s="311"/>
      <c r="AZ219" s="311"/>
      <c r="BA219" s="311"/>
      <c r="BB219" s="311"/>
      <c r="BC219" s="311"/>
      <c r="BD219" s="311"/>
      <c r="BE219" s="311"/>
      <c r="BF219" s="311"/>
      <c r="BG219" s="1"/>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row>
    <row r="220" spans="1:87" x14ac:dyDescent="0.25">
      <c r="A220" s="1"/>
      <c r="B220" s="311"/>
      <c r="C220" s="311"/>
      <c r="D220" s="311"/>
      <c r="E220" s="311"/>
      <c r="F220" s="311"/>
      <c r="G220" s="311"/>
      <c r="H220" s="311"/>
      <c r="I220" s="311"/>
      <c r="J220" s="311"/>
      <c r="K220" s="311"/>
      <c r="L220" s="311"/>
      <c r="M220" s="311"/>
      <c r="N220" s="311"/>
      <c r="O220" s="311"/>
      <c r="P220" s="311"/>
      <c r="Q220" s="311"/>
      <c r="R220" s="311"/>
      <c r="S220" s="311"/>
      <c r="T220" s="311"/>
      <c r="U220" s="311"/>
      <c r="V220" s="311"/>
      <c r="W220" s="311"/>
      <c r="X220" s="311"/>
      <c r="Y220" s="311"/>
      <c r="Z220" s="311"/>
      <c r="AA220" s="311"/>
      <c r="AB220" s="311"/>
      <c r="AC220" s="311"/>
      <c r="AD220" s="311"/>
      <c r="AE220" s="311"/>
      <c r="AF220" s="311"/>
      <c r="AG220" s="311"/>
      <c r="AH220" s="311"/>
      <c r="AI220" s="311"/>
      <c r="AJ220" s="311"/>
      <c r="AK220" s="311"/>
      <c r="AL220" s="311"/>
      <c r="AM220" s="311"/>
      <c r="AN220" s="311"/>
      <c r="AO220" s="311"/>
      <c r="AP220" s="311"/>
      <c r="AQ220" s="311"/>
      <c r="AR220" s="311"/>
      <c r="AS220" s="311"/>
      <c r="AT220" s="311"/>
      <c r="AU220" s="311"/>
      <c r="AV220" s="311"/>
      <c r="AW220" s="311"/>
      <c r="AX220" s="311"/>
      <c r="AY220" s="311"/>
      <c r="AZ220" s="311"/>
      <c r="BA220" s="311"/>
      <c r="BB220" s="311"/>
      <c r="BC220" s="311"/>
      <c r="BD220" s="311"/>
      <c r="BE220" s="311"/>
      <c r="BF220" s="311"/>
      <c r="BG220" s="1"/>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row>
    <row r="221" spans="1:87" ht="39.75" customHeight="1" x14ac:dyDescent="0.25">
      <c r="A221" s="1"/>
      <c r="B221" s="311"/>
      <c r="C221" s="311"/>
      <c r="D221" s="311"/>
      <c r="E221" s="311"/>
      <c r="F221" s="311"/>
      <c r="G221" s="311"/>
      <c r="H221" s="311"/>
      <c r="I221" s="311"/>
      <c r="J221" s="311"/>
      <c r="K221" s="311"/>
      <c r="L221" s="311"/>
      <c r="M221" s="311"/>
      <c r="N221" s="311"/>
      <c r="O221" s="311"/>
      <c r="P221" s="311"/>
      <c r="Q221" s="311"/>
      <c r="R221" s="311"/>
      <c r="S221" s="311"/>
      <c r="T221" s="311"/>
      <c r="U221" s="311"/>
      <c r="V221" s="311"/>
      <c r="W221" s="311"/>
      <c r="X221" s="311"/>
      <c r="Y221" s="311"/>
      <c r="Z221" s="311"/>
      <c r="AA221" s="311"/>
      <c r="AB221" s="311"/>
      <c r="AC221" s="311"/>
      <c r="AD221" s="311"/>
      <c r="AE221" s="311"/>
      <c r="AF221" s="311"/>
      <c r="AG221" s="311"/>
      <c r="AH221" s="311"/>
      <c r="AI221" s="311"/>
      <c r="AJ221" s="311"/>
      <c r="AK221" s="311"/>
      <c r="AL221" s="311"/>
      <c r="AM221" s="311"/>
      <c r="AN221" s="311"/>
      <c r="AO221" s="311"/>
      <c r="AP221" s="311"/>
      <c r="AQ221" s="311"/>
      <c r="AR221" s="311"/>
      <c r="AS221" s="311"/>
      <c r="AT221" s="311"/>
      <c r="AU221" s="311"/>
      <c r="AV221" s="311"/>
      <c r="AW221" s="311"/>
      <c r="AX221" s="311"/>
      <c r="AY221" s="311"/>
      <c r="AZ221" s="311"/>
      <c r="BA221" s="311"/>
      <c r="BB221" s="311"/>
      <c r="BC221" s="311"/>
      <c r="BD221" s="311"/>
      <c r="BE221" s="311"/>
      <c r="BF221" s="311"/>
      <c r="BG221" s="1"/>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row>
    <row r="222" spans="1:87" x14ac:dyDescent="0.25">
      <c r="A222" s="1"/>
      <c r="B222" s="311"/>
      <c r="C222" s="311"/>
      <c r="D222" s="311"/>
      <c r="E222" s="311"/>
      <c r="F222" s="311"/>
      <c r="G222" s="311"/>
      <c r="H222" s="311"/>
      <c r="I222" s="311"/>
      <c r="J222" s="311"/>
      <c r="K222" s="311"/>
      <c r="L222" s="311"/>
      <c r="M222" s="311"/>
      <c r="N222" s="311"/>
      <c r="O222" s="311"/>
      <c r="P222" s="311"/>
      <c r="Q222" s="311"/>
      <c r="R222" s="311"/>
      <c r="S222" s="311"/>
      <c r="T222" s="311"/>
      <c r="U222" s="311"/>
      <c r="V222" s="311"/>
      <c r="W222" s="311"/>
      <c r="X222" s="311"/>
      <c r="Y222" s="311"/>
      <c r="Z222" s="311"/>
      <c r="AA222" s="311"/>
      <c r="AB222" s="311"/>
      <c r="AC222" s="311"/>
      <c r="AD222" s="311"/>
      <c r="AE222" s="311"/>
      <c r="AF222" s="311"/>
      <c r="AG222" s="311"/>
      <c r="AH222" s="311"/>
      <c r="AI222" s="311"/>
      <c r="AJ222" s="311"/>
      <c r="AK222" s="311"/>
      <c r="AL222" s="311"/>
      <c r="AM222" s="311"/>
      <c r="AN222" s="311"/>
      <c r="AO222" s="311"/>
      <c r="AP222" s="311"/>
      <c r="AQ222" s="311"/>
      <c r="AR222" s="311"/>
      <c r="AS222" s="311"/>
      <c r="AT222" s="311"/>
      <c r="AU222" s="311"/>
      <c r="AV222" s="311"/>
      <c r="AW222" s="311"/>
      <c r="AX222" s="311"/>
      <c r="AY222" s="311"/>
      <c r="AZ222" s="311"/>
      <c r="BA222" s="311"/>
      <c r="BB222" s="311"/>
      <c r="BC222" s="311"/>
      <c r="BD222" s="311"/>
      <c r="BE222" s="311"/>
      <c r="BF222" s="311"/>
      <c r="BG222" s="1"/>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row>
    <row r="223" spans="1:87" x14ac:dyDescent="0.25">
      <c r="A223" s="1"/>
      <c r="B223" s="310"/>
      <c r="C223" s="311"/>
      <c r="D223" s="311"/>
      <c r="E223" s="311"/>
      <c r="F223" s="311"/>
      <c r="G223" s="311"/>
      <c r="H223" s="311"/>
      <c r="I223" s="311"/>
      <c r="J223" s="311"/>
      <c r="K223" s="311"/>
      <c r="L223" s="311"/>
      <c r="M223" s="311"/>
      <c r="N223" s="311"/>
      <c r="O223" s="311"/>
      <c r="P223" s="311"/>
      <c r="Q223" s="311"/>
      <c r="R223" s="311"/>
      <c r="S223" s="311"/>
      <c r="T223" s="311"/>
      <c r="U223" s="311"/>
      <c r="V223" s="311"/>
      <c r="W223" s="311"/>
      <c r="X223" s="311"/>
      <c r="Y223" s="311"/>
      <c r="Z223" s="311"/>
      <c r="AA223" s="311"/>
      <c r="AB223" s="311"/>
      <c r="AC223" s="311"/>
      <c r="AD223" s="311"/>
      <c r="AE223" s="311"/>
      <c r="AF223" s="311"/>
      <c r="AG223" s="311"/>
      <c r="AH223" s="311"/>
      <c r="AI223" s="311"/>
      <c r="AJ223" s="311"/>
      <c r="AK223" s="311"/>
      <c r="AL223" s="311"/>
      <c r="AM223" s="311"/>
      <c r="AN223" s="311"/>
      <c r="AO223" s="311"/>
      <c r="AP223" s="311"/>
      <c r="AQ223" s="311"/>
      <c r="AR223" s="311"/>
      <c r="AS223" s="311"/>
      <c r="AT223" s="311"/>
      <c r="AU223" s="311"/>
      <c r="AV223" s="311"/>
      <c r="AW223" s="311"/>
      <c r="AX223" s="311"/>
      <c r="AY223" s="311"/>
      <c r="AZ223" s="311"/>
      <c r="BA223" s="311"/>
      <c r="BB223" s="311"/>
      <c r="BC223" s="311"/>
      <c r="BD223" s="311"/>
      <c r="BE223" s="311"/>
      <c r="BF223" s="311"/>
      <c r="BG223" s="1"/>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row>
    <row r="224" spans="1:87" ht="48.75" customHeight="1" x14ac:dyDescent="0.25">
      <c r="A224" s="1"/>
      <c r="B224" s="311"/>
      <c r="C224" s="311"/>
      <c r="D224" s="311"/>
      <c r="E224" s="311"/>
      <c r="F224" s="311"/>
      <c r="G224" s="311"/>
      <c r="H224" s="311"/>
      <c r="I224" s="311"/>
      <c r="J224" s="311"/>
      <c r="K224" s="311"/>
      <c r="L224" s="311"/>
      <c r="M224" s="311"/>
      <c r="N224" s="311"/>
      <c r="O224" s="311"/>
      <c r="P224" s="311"/>
      <c r="Q224" s="311"/>
      <c r="R224" s="311"/>
      <c r="S224" s="311"/>
      <c r="T224" s="311"/>
      <c r="U224" s="311"/>
      <c r="V224" s="311"/>
      <c r="W224" s="311"/>
      <c r="X224" s="311"/>
      <c r="Y224" s="311"/>
      <c r="Z224" s="311"/>
      <c r="AA224" s="311"/>
      <c r="AB224" s="311"/>
      <c r="AC224" s="311"/>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1"/>
      <c r="AY224" s="311"/>
      <c r="AZ224" s="311"/>
      <c r="BA224" s="311"/>
      <c r="BB224" s="311"/>
      <c r="BC224" s="311"/>
      <c r="BD224" s="311"/>
      <c r="BE224" s="311"/>
      <c r="BF224" s="311"/>
      <c r="BG224" s="1"/>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row>
    <row r="225" spans="1:87" x14ac:dyDescent="0.25">
      <c r="A225" s="1"/>
      <c r="B225" s="311"/>
      <c r="C225" s="311"/>
      <c r="D225" s="311"/>
      <c r="E225" s="311"/>
      <c r="F225" s="311"/>
      <c r="G225" s="311"/>
      <c r="H225" s="311"/>
      <c r="I225" s="311"/>
      <c r="J225" s="311"/>
      <c r="K225" s="311"/>
      <c r="L225" s="311"/>
      <c r="M225" s="311"/>
      <c r="N225" s="311"/>
      <c r="O225" s="311"/>
      <c r="P225" s="311"/>
      <c r="Q225" s="311"/>
      <c r="R225" s="311"/>
      <c r="S225" s="311"/>
      <c r="T225" s="311"/>
      <c r="U225" s="311"/>
      <c r="V225" s="311"/>
      <c r="W225" s="311"/>
      <c r="X225" s="311"/>
      <c r="Y225" s="311"/>
      <c r="Z225" s="311"/>
      <c r="AA225" s="311"/>
      <c r="AB225" s="311"/>
      <c r="AC225" s="311"/>
      <c r="AD225" s="311"/>
      <c r="AE225" s="311"/>
      <c r="AF225" s="311"/>
      <c r="AG225" s="311"/>
      <c r="AH225" s="311"/>
      <c r="AI225" s="311"/>
      <c r="AJ225" s="311"/>
      <c r="AK225" s="311"/>
      <c r="AL225" s="311"/>
      <c r="AM225" s="311"/>
      <c r="AN225" s="311"/>
      <c r="AO225" s="311"/>
      <c r="AP225" s="311"/>
      <c r="AQ225" s="311"/>
      <c r="AR225" s="311"/>
      <c r="AS225" s="311"/>
      <c r="AT225" s="311"/>
      <c r="AU225" s="311"/>
      <c r="AV225" s="311"/>
      <c r="AW225" s="311"/>
      <c r="AX225" s="311"/>
      <c r="AY225" s="311"/>
      <c r="AZ225" s="311"/>
      <c r="BA225" s="311"/>
      <c r="BB225" s="311"/>
      <c r="BC225" s="311"/>
      <c r="BD225" s="311"/>
      <c r="BE225" s="311"/>
      <c r="BF225" s="311"/>
      <c r="BG225" s="1"/>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row>
    <row r="226" spans="1:87" x14ac:dyDescent="0.25">
      <c r="A226" s="1"/>
      <c r="B226" s="311"/>
      <c r="C226" s="311"/>
      <c r="D226" s="311"/>
      <c r="E226" s="311"/>
      <c r="F226" s="311"/>
      <c r="G226" s="311"/>
      <c r="H226" s="311"/>
      <c r="I226" s="311"/>
      <c r="J226" s="311"/>
      <c r="K226" s="311"/>
      <c r="L226" s="311"/>
      <c r="M226" s="311"/>
      <c r="N226" s="311"/>
      <c r="O226" s="311"/>
      <c r="P226" s="311"/>
      <c r="Q226" s="311"/>
      <c r="R226" s="311"/>
      <c r="S226" s="311"/>
      <c r="T226" s="311"/>
      <c r="U226" s="311"/>
      <c r="V226" s="311"/>
      <c r="W226" s="311"/>
      <c r="X226" s="311"/>
      <c r="Y226" s="311"/>
      <c r="Z226" s="311"/>
      <c r="AA226" s="311"/>
      <c r="AB226" s="311"/>
      <c r="AC226" s="311"/>
      <c r="AD226" s="311"/>
      <c r="AE226" s="311"/>
      <c r="AF226" s="311"/>
      <c r="AG226" s="311"/>
      <c r="AH226" s="311"/>
      <c r="AI226" s="311"/>
      <c r="AJ226" s="311"/>
      <c r="AK226" s="311"/>
      <c r="AL226" s="311"/>
      <c r="AM226" s="311"/>
      <c r="AN226" s="311"/>
      <c r="AO226" s="311"/>
      <c r="AP226" s="311"/>
      <c r="AQ226" s="311"/>
      <c r="AR226" s="311"/>
      <c r="AS226" s="311"/>
      <c r="AT226" s="311"/>
      <c r="AU226" s="311"/>
      <c r="AV226" s="311"/>
      <c r="AW226" s="311"/>
      <c r="AX226" s="311"/>
      <c r="AY226" s="311"/>
      <c r="AZ226" s="311"/>
      <c r="BA226" s="311"/>
      <c r="BB226" s="311"/>
      <c r="BC226" s="311"/>
      <c r="BD226" s="311"/>
      <c r="BE226" s="311"/>
      <c r="BF226" s="311"/>
      <c r="BG226" s="1"/>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row>
    <row r="227" spans="1:87" x14ac:dyDescent="0.25">
      <c r="A227" s="1"/>
      <c r="B227" s="309"/>
      <c r="C227" s="310"/>
      <c r="D227" s="310"/>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0"/>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0"/>
      <c r="AY227" s="310"/>
      <c r="AZ227" s="310"/>
      <c r="BA227" s="310"/>
      <c r="BB227" s="310"/>
      <c r="BC227" s="310"/>
      <c r="BD227" s="310"/>
      <c r="BE227" s="310"/>
      <c r="BF227" s="310"/>
      <c r="BG227" s="1"/>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row>
    <row r="228" spans="1:87" ht="39.75" customHeight="1" x14ac:dyDescent="0.25">
      <c r="A228" s="1"/>
      <c r="B228" s="310"/>
      <c r="C228" s="310"/>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10"/>
      <c r="AA228" s="310"/>
      <c r="AB228" s="310"/>
      <c r="AC228" s="310"/>
      <c r="AD228" s="310"/>
      <c r="AE228" s="310"/>
      <c r="AF228" s="310"/>
      <c r="AG228" s="310"/>
      <c r="AH228" s="310"/>
      <c r="AI228" s="310"/>
      <c r="AJ228" s="310"/>
      <c r="AK228" s="310"/>
      <c r="AL228" s="310"/>
      <c r="AM228" s="310"/>
      <c r="AN228" s="310"/>
      <c r="AO228" s="310"/>
      <c r="AP228" s="310"/>
      <c r="AQ228" s="310"/>
      <c r="AR228" s="310"/>
      <c r="AS228" s="310"/>
      <c r="AT228" s="310"/>
      <c r="AU228" s="310"/>
      <c r="AV228" s="310"/>
      <c r="AW228" s="310"/>
      <c r="AX228" s="310"/>
      <c r="AY228" s="310"/>
      <c r="AZ228" s="310"/>
      <c r="BA228" s="310"/>
      <c r="BB228" s="310"/>
      <c r="BC228" s="310"/>
      <c r="BD228" s="310"/>
      <c r="BE228" s="310"/>
      <c r="BF228" s="310"/>
      <c r="BG228" s="1"/>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row>
    <row r="229" spans="1:87" x14ac:dyDescent="0.25">
      <c r="A229" s="1"/>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c r="AG229" s="310"/>
      <c r="AH229" s="310"/>
      <c r="AI229" s="310"/>
      <c r="AJ229" s="310"/>
      <c r="AK229" s="310"/>
      <c r="AL229" s="310"/>
      <c r="AM229" s="310"/>
      <c r="AN229" s="310"/>
      <c r="AO229" s="310"/>
      <c r="AP229" s="310"/>
      <c r="AQ229" s="310"/>
      <c r="AR229" s="310"/>
      <c r="AS229" s="310"/>
      <c r="AT229" s="310"/>
      <c r="AU229" s="310"/>
      <c r="AV229" s="310"/>
      <c r="AW229" s="310"/>
      <c r="AX229" s="310"/>
      <c r="AY229" s="310"/>
      <c r="AZ229" s="310"/>
      <c r="BA229" s="310"/>
      <c r="BB229" s="310"/>
      <c r="BC229" s="310"/>
      <c r="BD229" s="310"/>
      <c r="BE229" s="310"/>
      <c r="BF229" s="310"/>
      <c r="BG229" s="1"/>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row>
    <row r="230" spans="1:87" x14ac:dyDescent="0.25">
      <c r="A230" s="1"/>
      <c r="B230" s="310"/>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c r="AA230" s="310"/>
      <c r="AB230" s="310"/>
      <c r="AC230" s="310"/>
      <c r="AD230" s="310"/>
      <c r="AE230" s="310"/>
      <c r="AF230" s="310"/>
      <c r="AG230" s="310"/>
      <c r="AH230" s="310"/>
      <c r="AI230" s="310"/>
      <c r="AJ230" s="310"/>
      <c r="AK230" s="310"/>
      <c r="AL230" s="310"/>
      <c r="AM230" s="310"/>
      <c r="AN230" s="310"/>
      <c r="AO230" s="310"/>
      <c r="AP230" s="310"/>
      <c r="AQ230" s="310"/>
      <c r="AR230" s="310"/>
      <c r="AS230" s="310"/>
      <c r="AT230" s="310"/>
      <c r="AU230" s="310"/>
      <c r="AV230" s="310"/>
      <c r="AW230" s="310"/>
      <c r="AX230" s="310"/>
      <c r="AY230" s="310"/>
      <c r="AZ230" s="310"/>
      <c r="BA230" s="310"/>
      <c r="BB230" s="310"/>
      <c r="BC230" s="310"/>
      <c r="BD230" s="310"/>
      <c r="BE230" s="310"/>
      <c r="BF230" s="310"/>
      <c r="BG230" s="1"/>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row>
    <row r="231" spans="1:87" ht="33" customHeight="1" x14ac:dyDescent="0.25">
      <c r="A231" s="1"/>
      <c r="B231" s="310"/>
      <c r="C231" s="310"/>
      <c r="D231" s="310"/>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0"/>
      <c r="AG231" s="310"/>
      <c r="AH231" s="310"/>
      <c r="AI231" s="310"/>
      <c r="AJ231" s="310"/>
      <c r="AK231" s="310"/>
      <c r="AL231" s="310"/>
      <c r="AM231" s="310"/>
      <c r="AN231" s="310"/>
      <c r="AO231" s="310"/>
      <c r="AP231" s="310"/>
      <c r="AQ231" s="310"/>
      <c r="AR231" s="310"/>
      <c r="AS231" s="310"/>
      <c r="AT231" s="310"/>
      <c r="AU231" s="310"/>
      <c r="AV231" s="310"/>
      <c r="AW231" s="310"/>
      <c r="AX231" s="310"/>
      <c r="AY231" s="310"/>
      <c r="AZ231" s="310"/>
      <c r="BA231" s="310"/>
      <c r="BB231" s="310"/>
      <c r="BC231" s="310"/>
      <c r="BD231" s="310"/>
      <c r="BE231" s="310"/>
      <c r="BF231" s="310"/>
      <c r="BG231" s="1"/>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row>
    <row r="232" spans="1:87" x14ac:dyDescent="0.25">
      <c r="A232" s="1"/>
      <c r="B232" s="310"/>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0"/>
      <c r="AK232" s="310"/>
      <c r="AL232" s="310"/>
      <c r="AM232" s="310"/>
      <c r="AN232" s="310"/>
      <c r="AO232" s="310"/>
      <c r="AP232" s="310"/>
      <c r="AQ232" s="310"/>
      <c r="AR232" s="310"/>
      <c r="AS232" s="310"/>
      <c r="AT232" s="310"/>
      <c r="AU232" s="310"/>
      <c r="AV232" s="310"/>
      <c r="AW232" s="310"/>
      <c r="AX232" s="310"/>
      <c r="AY232" s="310"/>
      <c r="AZ232" s="310"/>
      <c r="BA232" s="310"/>
      <c r="BB232" s="310"/>
      <c r="BC232" s="310"/>
      <c r="BD232" s="310"/>
      <c r="BE232" s="310"/>
      <c r="BF232" s="310"/>
      <c r="BG232" s="1"/>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row>
    <row r="233" spans="1:87" ht="21.75" customHeight="1" x14ac:dyDescent="0.25">
      <c r="A233" s="1"/>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0"/>
      <c r="AF233" s="310"/>
      <c r="AG233" s="310"/>
      <c r="AH233" s="310"/>
      <c r="AI233" s="310"/>
      <c r="AJ233" s="310"/>
      <c r="AK233" s="310"/>
      <c r="AL233" s="310"/>
      <c r="AM233" s="310"/>
      <c r="AN233" s="310"/>
      <c r="AO233" s="310"/>
      <c r="AP233" s="310"/>
      <c r="AQ233" s="310"/>
      <c r="AR233" s="310"/>
      <c r="AS233" s="310"/>
      <c r="AT233" s="310"/>
      <c r="AU233" s="310"/>
      <c r="AV233" s="310"/>
      <c r="AW233" s="310"/>
      <c r="AX233" s="310"/>
      <c r="AY233" s="310"/>
      <c r="AZ233" s="310"/>
      <c r="BA233" s="310"/>
      <c r="BB233" s="310"/>
      <c r="BC233" s="310"/>
      <c r="BD233" s="310"/>
      <c r="BE233" s="310"/>
      <c r="BF233" s="310"/>
      <c r="BG233" s="1"/>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row>
    <row r="234" spans="1:87" x14ac:dyDescent="0.25">
      <c r="A234" s="1"/>
      <c r="B234" s="310"/>
      <c r="C234" s="310"/>
      <c r="D234" s="310"/>
      <c r="E234" s="310"/>
      <c r="F234" s="310"/>
      <c r="G234" s="310"/>
      <c r="H234" s="310"/>
      <c r="I234" s="310"/>
      <c r="J234" s="310"/>
      <c r="K234" s="310"/>
      <c r="L234" s="310"/>
      <c r="M234" s="310"/>
      <c r="N234" s="310"/>
      <c r="O234" s="310"/>
      <c r="P234" s="310"/>
      <c r="Q234" s="310"/>
      <c r="R234" s="310"/>
      <c r="S234" s="310"/>
      <c r="T234" s="310"/>
      <c r="U234" s="310"/>
      <c r="V234" s="310"/>
      <c r="W234" s="310"/>
      <c r="X234" s="310"/>
      <c r="Y234" s="310"/>
      <c r="Z234" s="310"/>
      <c r="AA234" s="310"/>
      <c r="AB234" s="310"/>
      <c r="AC234" s="310"/>
      <c r="AD234" s="310"/>
      <c r="AE234" s="310"/>
      <c r="AF234" s="310"/>
      <c r="AG234" s="310"/>
      <c r="AH234" s="310"/>
      <c r="AI234" s="310"/>
      <c r="AJ234" s="310"/>
      <c r="AK234" s="310"/>
      <c r="AL234" s="310"/>
      <c r="AM234" s="310"/>
      <c r="AN234" s="310"/>
      <c r="AO234" s="310"/>
      <c r="AP234" s="310"/>
      <c r="AQ234" s="310"/>
      <c r="AR234" s="310"/>
      <c r="AS234" s="310"/>
      <c r="AT234" s="310"/>
      <c r="AU234" s="310"/>
      <c r="AV234" s="310"/>
      <c r="AW234" s="310"/>
      <c r="AX234" s="310"/>
      <c r="AY234" s="310"/>
      <c r="AZ234" s="310"/>
      <c r="BA234" s="310"/>
      <c r="BB234" s="310"/>
      <c r="BC234" s="310"/>
      <c r="BD234" s="310"/>
      <c r="BE234" s="310"/>
      <c r="BF234" s="310"/>
      <c r="BG234" s="1"/>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row>
    <row r="235" spans="1:87" ht="31.5" customHeight="1" x14ac:dyDescent="0.25">
      <c r="A235" s="1"/>
      <c r="B235" s="310"/>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10"/>
      <c r="AA235" s="310"/>
      <c r="AB235" s="310"/>
      <c r="AC235" s="310"/>
      <c r="AD235" s="310"/>
      <c r="AE235" s="310"/>
      <c r="AF235" s="310"/>
      <c r="AG235" s="310"/>
      <c r="AH235" s="310"/>
      <c r="AI235" s="310"/>
      <c r="AJ235" s="310"/>
      <c r="AK235" s="310"/>
      <c r="AL235" s="310"/>
      <c r="AM235" s="310"/>
      <c r="AN235" s="310"/>
      <c r="AO235" s="310"/>
      <c r="AP235" s="310"/>
      <c r="AQ235" s="310"/>
      <c r="AR235" s="310"/>
      <c r="AS235" s="310"/>
      <c r="AT235" s="310"/>
      <c r="AU235" s="310"/>
      <c r="AV235" s="310"/>
      <c r="AW235" s="310"/>
      <c r="AX235" s="310"/>
      <c r="AY235" s="310"/>
      <c r="AZ235" s="310"/>
      <c r="BA235" s="310"/>
      <c r="BB235" s="310"/>
      <c r="BC235" s="310"/>
      <c r="BD235" s="310"/>
      <c r="BE235" s="310"/>
      <c r="BF235" s="310"/>
      <c r="BG235" s="1"/>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row>
    <row r="236" spans="1:87" x14ac:dyDescent="0.25">
      <c r="A236" s="1"/>
      <c r="B236" s="310"/>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c r="AA236" s="310"/>
      <c r="AB236" s="310"/>
      <c r="AC236" s="310"/>
      <c r="AD236" s="310"/>
      <c r="AE236" s="310"/>
      <c r="AF236" s="310"/>
      <c r="AG236" s="310"/>
      <c r="AH236" s="310"/>
      <c r="AI236" s="310"/>
      <c r="AJ236" s="310"/>
      <c r="AK236" s="310"/>
      <c r="AL236" s="310"/>
      <c r="AM236" s="310"/>
      <c r="AN236" s="310"/>
      <c r="AO236" s="310"/>
      <c r="AP236" s="310"/>
      <c r="AQ236" s="310"/>
      <c r="AR236" s="310"/>
      <c r="AS236" s="310"/>
      <c r="AT236" s="310"/>
      <c r="AU236" s="310"/>
      <c r="AV236" s="310"/>
      <c r="AW236" s="310"/>
      <c r="AX236" s="310"/>
      <c r="AY236" s="310"/>
      <c r="AZ236" s="310"/>
      <c r="BA236" s="310"/>
      <c r="BB236" s="310"/>
      <c r="BC236" s="310"/>
      <c r="BD236" s="310"/>
      <c r="BE236" s="310"/>
      <c r="BF236" s="310"/>
      <c r="BG236" s="1"/>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row>
    <row r="237" spans="1:87" ht="21" customHeight="1" x14ac:dyDescent="0.25">
      <c r="A237" s="1"/>
      <c r="B237" s="310"/>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c r="AA237" s="310"/>
      <c r="AB237" s="310"/>
      <c r="AC237" s="310"/>
      <c r="AD237" s="310"/>
      <c r="AE237" s="310"/>
      <c r="AF237" s="310"/>
      <c r="AG237" s="310"/>
      <c r="AH237" s="310"/>
      <c r="AI237" s="310"/>
      <c r="AJ237" s="310"/>
      <c r="AK237" s="310"/>
      <c r="AL237" s="310"/>
      <c r="AM237" s="310"/>
      <c r="AN237" s="310"/>
      <c r="AO237" s="310"/>
      <c r="AP237" s="310"/>
      <c r="AQ237" s="310"/>
      <c r="AR237" s="310"/>
      <c r="AS237" s="310"/>
      <c r="AT237" s="310"/>
      <c r="AU237" s="310"/>
      <c r="AV237" s="310"/>
      <c r="AW237" s="310"/>
      <c r="AX237" s="310"/>
      <c r="AY237" s="310"/>
      <c r="AZ237" s="310"/>
      <c r="BA237" s="310"/>
      <c r="BB237" s="310"/>
      <c r="BC237" s="310"/>
      <c r="BD237" s="310"/>
      <c r="BE237" s="310"/>
      <c r="BF237" s="310"/>
      <c r="BG237" s="1"/>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row>
    <row r="238" spans="1:87" x14ac:dyDescent="0.25">
      <c r="A238" s="1"/>
      <c r="B238" s="310"/>
      <c r="C238" s="310"/>
      <c r="D238" s="310"/>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10"/>
      <c r="AA238" s="310"/>
      <c r="AB238" s="310"/>
      <c r="AC238" s="310"/>
      <c r="AD238" s="310"/>
      <c r="AE238" s="310"/>
      <c r="AF238" s="310"/>
      <c r="AG238" s="310"/>
      <c r="AH238" s="310"/>
      <c r="AI238" s="310"/>
      <c r="AJ238" s="310"/>
      <c r="AK238" s="310"/>
      <c r="AL238" s="310"/>
      <c r="AM238" s="310"/>
      <c r="AN238" s="310"/>
      <c r="AO238" s="310"/>
      <c r="AP238" s="310"/>
      <c r="AQ238" s="310"/>
      <c r="AR238" s="310"/>
      <c r="AS238" s="310"/>
      <c r="AT238" s="310"/>
      <c r="AU238" s="310"/>
      <c r="AV238" s="310"/>
      <c r="AW238" s="310"/>
      <c r="AX238" s="310"/>
      <c r="AY238" s="310"/>
      <c r="AZ238" s="310"/>
      <c r="BA238" s="310"/>
      <c r="BB238" s="310"/>
      <c r="BC238" s="310"/>
      <c r="BD238" s="310"/>
      <c r="BE238" s="310"/>
      <c r="BF238" s="310"/>
      <c r="BG238" s="1"/>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row>
    <row r="239" spans="1:87" x14ac:dyDescent="0.25">
      <c r="A239" s="1"/>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1"/>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row>
    <row r="240" spans="1:87" x14ac:dyDescent="0.25">
      <c r="A240" s="1"/>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1"/>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row>
    <row r="241" spans="1:87" x14ac:dyDescent="0.25">
      <c r="A241" s="1"/>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1"/>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row>
    <row r="242" spans="1:87" x14ac:dyDescent="0.25">
      <c r="A242" s="1"/>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1"/>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row>
    <row r="243" spans="1:87" x14ac:dyDescent="0.25">
      <c r="A243" s="1"/>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1"/>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row>
    <row r="244" spans="1:87" x14ac:dyDescent="0.25">
      <c r="A244" s="1"/>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1"/>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row>
    <row r="245" spans="1:87" x14ac:dyDescent="0.25">
      <c r="A245" s="1"/>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1"/>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row>
    <row r="246" spans="1:87" x14ac:dyDescent="0.25">
      <c r="A246" s="1"/>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1"/>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row>
    <row r="247" spans="1:87" x14ac:dyDescent="0.25">
      <c r="A247" s="1"/>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1"/>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row>
    <row r="248" spans="1:87" x14ac:dyDescent="0.25">
      <c r="A248" s="1"/>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1"/>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row>
    <row r="249" spans="1:87" x14ac:dyDescent="0.25">
      <c r="A249" s="1"/>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1"/>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row>
    <row r="250" spans="1:87" x14ac:dyDescent="0.25">
      <c r="A250" s="1"/>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1"/>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row>
    <row r="251" spans="1:87" x14ac:dyDescent="0.25">
      <c r="A251" s="1"/>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1"/>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row>
    <row r="252" spans="1:87" x14ac:dyDescent="0.25">
      <c r="A252" s="1"/>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1"/>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x14ac:dyDescent="0.25">
      <c r="A253" s="1"/>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1"/>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row>
    <row r="263" spans="1:8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row>
    <row r="264" spans="1:8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row>
    <row r="265" spans="1:8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row>
    <row r="266" spans="1:8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row>
    <row r="267" spans="1:8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row>
    <row r="268" spans="1:8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row>
    <row r="269" spans="1:8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row>
    <row r="270" spans="1:8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row>
    <row r="271" spans="1:8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row>
    <row r="272" spans="1:8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row>
    <row r="273" spans="1:8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row>
    <row r="274" spans="1:8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row>
    <row r="275" spans="1:8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row>
    <row r="276" spans="1:8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row>
    <row r="277" spans="1:8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row>
    <row r="278" spans="1:8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row>
    <row r="279" spans="1:8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row>
    <row r="280" spans="1:8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row>
    <row r="281" spans="1:8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row>
    <row r="282" spans="1:8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row>
    <row r="283" spans="1:8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row>
    <row r="284" spans="1:8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row>
    <row r="285" spans="1:8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row>
    <row r="286" spans="1:8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row>
    <row r="287" spans="1:8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row>
    <row r="288" spans="1:8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row>
    <row r="289" spans="1:8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row>
    <row r="290" spans="1:8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row>
    <row r="291" spans="1:8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row>
    <row r="292" spans="1:8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row>
    <row r="293" spans="1:8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row>
    <row r="294" spans="1:8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row>
    <row r="295" spans="1:87" x14ac:dyDescent="0.25">
      <c r="A295" s="1"/>
      <c r="B295" s="1" t="s">
        <v>52</v>
      </c>
      <c r="C295" s="1"/>
      <c r="D295" s="1"/>
      <c r="E295" s="1"/>
      <c r="F295" s="308">
        <f ca="1">TODAY()</f>
        <v>44328</v>
      </c>
      <c r="G295" s="308"/>
      <c r="H295" s="308"/>
      <c r="I295" s="308"/>
      <c r="J295" s="308"/>
      <c r="K295" s="308"/>
      <c r="L295" s="308"/>
      <c r="M295" s="308"/>
      <c r="N295" s="308"/>
      <c r="O295" s="308"/>
      <c r="P295" s="308"/>
      <c r="Q295" s="308"/>
      <c r="R295" s="308"/>
      <c r="S295" s="308"/>
      <c r="T295" s="308"/>
      <c r="U295" s="308"/>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row>
    <row r="296" spans="1:87" x14ac:dyDescent="0.25"/>
    <row r="297" spans="1:87" x14ac:dyDescent="0.25"/>
    <row r="298" spans="1:87" x14ac:dyDescent="0.25"/>
    <row r="299" spans="1:87" x14ac:dyDescent="0.25"/>
    <row r="300" spans="1:87" x14ac:dyDescent="0.25"/>
    <row r="301" spans="1:87" x14ac:dyDescent="0.25"/>
    <row r="302" spans="1:87" x14ac:dyDescent="0.25"/>
    <row r="303" spans="1:87" x14ac:dyDescent="0.25"/>
    <row r="304" spans="1:87" x14ac:dyDescent="0.25"/>
    <row r="305" x14ac:dyDescent="0.25"/>
    <row r="306" x14ac:dyDescent="0.25"/>
    <row r="307" x14ac:dyDescent="0.25"/>
    <row r="308" x14ac:dyDescent="0.25"/>
    <row r="309" x14ac:dyDescent="0.25"/>
    <row r="310" x14ac:dyDescent="0.25"/>
    <row r="31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sheetData>
  <sheetProtection algorithmName="SHA-512" hashValue="tatJKiuhQTm5gsBsjvendBypJAOMeKTpHybIsGLzxyxH5mDYZ5JvZCF0nwSBbnlhRcjmL6+pZz4x94gLY70WhQ==" saltValue="txm+dQ19b/uG9jgRsoPMig==" spinCount="100000" sheet="1" selectLockedCells="1"/>
  <mergeCells count="288">
    <mergeCell ref="AA32:AW32"/>
    <mergeCell ref="AX79:BE79"/>
    <mergeCell ref="AB66:AF67"/>
    <mergeCell ref="AN62:AU62"/>
    <mergeCell ref="AV62:BE62"/>
    <mergeCell ref="V121:AP121"/>
    <mergeCell ref="AM76:AS76"/>
    <mergeCell ref="B82:C82"/>
    <mergeCell ref="B122:BE122"/>
    <mergeCell ref="B109:C109"/>
    <mergeCell ref="B115:AG115"/>
    <mergeCell ref="B121:U121"/>
    <mergeCell ref="B120:R120"/>
    <mergeCell ref="V120:BD120"/>
    <mergeCell ref="AQ121:AX121"/>
    <mergeCell ref="AY121:BE121"/>
    <mergeCell ref="B110:BE110"/>
    <mergeCell ref="B118:U118"/>
    <mergeCell ref="V118:AP118"/>
    <mergeCell ref="AQ118:AX118"/>
    <mergeCell ref="AY118:BE118"/>
    <mergeCell ref="AZ119:BE119"/>
    <mergeCell ref="AK115:BE115"/>
    <mergeCell ref="AQ114:BC114"/>
    <mergeCell ref="V48:AC49"/>
    <mergeCell ref="AX31:BE31"/>
    <mergeCell ref="X31:Z31"/>
    <mergeCell ref="AA31:AW31"/>
    <mergeCell ref="AO61:AT61"/>
    <mergeCell ref="AV60:BE61"/>
    <mergeCell ref="AD50:AM50"/>
    <mergeCell ref="AD53:AM55"/>
    <mergeCell ref="AV57:BE57"/>
    <mergeCell ref="AO60:AT60"/>
    <mergeCell ref="AD57:AK57"/>
    <mergeCell ref="AN53:AU55"/>
    <mergeCell ref="AP59:AT59"/>
    <mergeCell ref="AN57:AS57"/>
    <mergeCell ref="AN58:AS58"/>
    <mergeCell ref="AV53:BE55"/>
    <mergeCell ref="AD56:AK56"/>
    <mergeCell ref="V57:AA57"/>
    <mergeCell ref="AD58:AK58"/>
    <mergeCell ref="AV58:BE58"/>
    <mergeCell ref="Q39:Y39"/>
    <mergeCell ref="V58:AA58"/>
    <mergeCell ref="C44:U44"/>
    <mergeCell ref="V41:AG43"/>
    <mergeCell ref="C58:U58"/>
    <mergeCell ref="BA59:BD59"/>
    <mergeCell ref="V60:AC61"/>
    <mergeCell ref="C57:U57"/>
    <mergeCell ref="AT44:BC44"/>
    <mergeCell ref="V53:AC55"/>
    <mergeCell ref="B53:U55"/>
    <mergeCell ref="AX32:BE32"/>
    <mergeCell ref="BB38:BD38"/>
    <mergeCell ref="C56:U56"/>
    <mergeCell ref="AV56:BE56"/>
    <mergeCell ref="AA33:AW33"/>
    <mergeCell ref="AX33:BE33"/>
    <mergeCell ref="V51:AC51"/>
    <mergeCell ref="V50:AC50"/>
    <mergeCell ref="AN50:AU50"/>
    <mergeCell ref="C45:U45"/>
    <mergeCell ref="AH45:AQ45"/>
    <mergeCell ref="AT45:BC45"/>
    <mergeCell ref="V47:AA47"/>
    <mergeCell ref="AZ47:BD47"/>
    <mergeCell ref="AN51:AU51"/>
    <mergeCell ref="AD48:AM49"/>
    <mergeCell ref="AO47:AT47"/>
    <mergeCell ref="B22:F22"/>
    <mergeCell ref="G22:R22"/>
    <mergeCell ref="U20:BE20"/>
    <mergeCell ref="V44:AD44"/>
    <mergeCell ref="C31:W31"/>
    <mergeCell ref="C32:W32"/>
    <mergeCell ref="C33:W33"/>
    <mergeCell ref="AF37:BA37"/>
    <mergeCell ref="X37:Z37"/>
    <mergeCell ref="B41:U43"/>
    <mergeCell ref="AH44:AQ44"/>
    <mergeCell ref="AT41:BE43"/>
    <mergeCell ref="AB38:AD38"/>
    <mergeCell ref="C38:W38"/>
    <mergeCell ref="AH41:AS43"/>
    <mergeCell ref="AQ34:BE34"/>
    <mergeCell ref="C36:W36"/>
    <mergeCell ref="AX29:BE30"/>
    <mergeCell ref="C37:W37"/>
    <mergeCell ref="AB36:AD36"/>
    <mergeCell ref="X36:Z36"/>
    <mergeCell ref="AF38:BA38"/>
    <mergeCell ref="X32:Z32"/>
    <mergeCell ref="X33:Z33"/>
    <mergeCell ref="AX1:BE1"/>
    <mergeCell ref="AO23:BE23"/>
    <mergeCell ref="J16:BE16"/>
    <mergeCell ref="AM21:BE21"/>
    <mergeCell ref="J27:AI27"/>
    <mergeCell ref="AM24:BE24"/>
    <mergeCell ref="O25:AI25"/>
    <mergeCell ref="AS25:BE25"/>
    <mergeCell ref="AS27:BE27"/>
    <mergeCell ref="J17:BE17"/>
    <mergeCell ref="AL13:BE13"/>
    <mergeCell ref="G13:AE13"/>
    <mergeCell ref="H14:AE14"/>
    <mergeCell ref="AL14:BE14"/>
    <mergeCell ref="J15:AE15"/>
    <mergeCell ref="AL15:BE15"/>
    <mergeCell ref="M26:BE26"/>
    <mergeCell ref="AH22:BE22"/>
    <mergeCell ref="J18:BE18"/>
    <mergeCell ref="AB19:BE19"/>
    <mergeCell ref="S23:AI23"/>
    <mergeCell ref="C70:BD70"/>
    <mergeCell ref="AV66:BB67"/>
    <mergeCell ref="BC66:BD67"/>
    <mergeCell ref="C69:BD69"/>
    <mergeCell ref="F66:L67"/>
    <mergeCell ref="AV63:BE63"/>
    <mergeCell ref="AJ66:AU67"/>
    <mergeCell ref="B184:BE185"/>
    <mergeCell ref="T204:AE204"/>
    <mergeCell ref="B199:BE201"/>
    <mergeCell ref="B197:BE198"/>
    <mergeCell ref="B180:BE181"/>
    <mergeCell ref="B191:BE192"/>
    <mergeCell ref="K202:O202"/>
    <mergeCell ref="AE202:AG202"/>
    <mergeCell ref="B194:BE194"/>
    <mergeCell ref="B195:BE195"/>
    <mergeCell ref="B196:BE196"/>
    <mergeCell ref="T151:AE151"/>
    <mergeCell ref="AN63:AU63"/>
    <mergeCell ref="AD63:AM63"/>
    <mergeCell ref="V63:AC63"/>
    <mergeCell ref="N130:BD130"/>
    <mergeCell ref="N127:BD127"/>
    <mergeCell ref="AF36:BA36"/>
    <mergeCell ref="BB37:BD37"/>
    <mergeCell ref="AN48:AU49"/>
    <mergeCell ref="AV50:BE50"/>
    <mergeCell ref="AV51:BE51"/>
    <mergeCell ref="P66:V67"/>
    <mergeCell ref="V56:AA56"/>
    <mergeCell ref="AN56:AS56"/>
    <mergeCell ref="X59:AB59"/>
    <mergeCell ref="AC64:AU64"/>
    <mergeCell ref="AK39:BC39"/>
    <mergeCell ref="BB36:BD36"/>
    <mergeCell ref="AB37:AD37"/>
    <mergeCell ref="X38:Z38"/>
    <mergeCell ref="AV48:BE49"/>
    <mergeCell ref="C46:U46"/>
    <mergeCell ref="V45:AD45"/>
    <mergeCell ref="V46:AD46"/>
    <mergeCell ref="AH46:AQ46"/>
    <mergeCell ref="AT46:BC46"/>
    <mergeCell ref="AD51:AM51"/>
    <mergeCell ref="AD60:AM61"/>
    <mergeCell ref="V62:AC62"/>
    <mergeCell ref="AD62:AM62"/>
    <mergeCell ref="AG157:BD158"/>
    <mergeCell ref="AX143:BE143"/>
    <mergeCell ref="AC167:BE168"/>
    <mergeCell ref="B162:C162"/>
    <mergeCell ref="AC163:BE164"/>
    <mergeCell ref="B149:BE149"/>
    <mergeCell ref="B150:BE150"/>
    <mergeCell ref="B163:AB165"/>
    <mergeCell ref="D151:P151"/>
    <mergeCell ref="B166:AB168"/>
    <mergeCell ref="B147:D147"/>
    <mergeCell ref="E147:BE147"/>
    <mergeCell ref="B148:E148"/>
    <mergeCell ref="F148:Q148"/>
    <mergeCell ref="R148:W148"/>
    <mergeCell ref="X148:BE148"/>
    <mergeCell ref="T137:AE137"/>
    <mergeCell ref="B146:BE146"/>
    <mergeCell ref="F295:U295"/>
    <mergeCell ref="B227:BF229"/>
    <mergeCell ref="B230:BF232"/>
    <mergeCell ref="B233:BF234"/>
    <mergeCell ref="B235:BF236"/>
    <mergeCell ref="B223:BF226"/>
    <mergeCell ref="B219:BF222"/>
    <mergeCell ref="B237:BF238"/>
    <mergeCell ref="B217:BF218"/>
    <mergeCell ref="B213:BF216"/>
    <mergeCell ref="D204:P204"/>
    <mergeCell ref="B186:BE187"/>
    <mergeCell ref="B188:BE189"/>
    <mergeCell ref="B178:BE179"/>
    <mergeCell ref="AG160:BD160"/>
    <mergeCell ref="E157:AB158"/>
    <mergeCell ref="E159:AB159"/>
    <mergeCell ref="E160:AB160"/>
    <mergeCell ref="AG159:BD159"/>
    <mergeCell ref="B193:BE193"/>
    <mergeCell ref="AC165:BE165"/>
    <mergeCell ref="AC169:BE170"/>
    <mergeCell ref="AC166:BE166"/>
    <mergeCell ref="B190:BE190"/>
    <mergeCell ref="B171:AB172"/>
    <mergeCell ref="B169:AB170"/>
    <mergeCell ref="AC171:BE172"/>
    <mergeCell ref="B177:BE177"/>
    <mergeCell ref="B173:BE173"/>
    <mergeCell ref="B175:BE175"/>
    <mergeCell ref="B101:R101"/>
    <mergeCell ref="B106:R106"/>
    <mergeCell ref="L111:AB111"/>
    <mergeCell ref="AL102:BE102"/>
    <mergeCell ref="AL103:BE103"/>
    <mergeCell ref="AL104:BE104"/>
    <mergeCell ref="AL105:BE105"/>
    <mergeCell ref="AL106:BE106"/>
    <mergeCell ref="AL107:BE107"/>
    <mergeCell ref="AL108:BE108"/>
    <mergeCell ref="B124:BE124"/>
    <mergeCell ref="B125:BE126"/>
    <mergeCell ref="B133:BE133"/>
    <mergeCell ref="B134:BE134"/>
    <mergeCell ref="B135:BE135"/>
    <mergeCell ref="B136:BE136"/>
    <mergeCell ref="D137:P137"/>
    <mergeCell ref="AO111:BE111"/>
    <mergeCell ref="L112:AJ112"/>
    <mergeCell ref="AK112:AR112"/>
    <mergeCell ref="AS112:BE112"/>
    <mergeCell ref="V113:BE113"/>
    <mergeCell ref="AB117:BD117"/>
    <mergeCell ref="B117:AA117"/>
    <mergeCell ref="AH115:AI115"/>
    <mergeCell ref="AV116:BC116"/>
    <mergeCell ref="N128:BD128"/>
    <mergeCell ref="N131:BD131"/>
    <mergeCell ref="N132:BD132"/>
    <mergeCell ref="S108:AK108"/>
    <mergeCell ref="AL84:BE84"/>
    <mergeCell ref="AL85:BE85"/>
    <mergeCell ref="AL86:BE86"/>
    <mergeCell ref="AL87:BE87"/>
    <mergeCell ref="AL88:BE88"/>
    <mergeCell ref="AL89:BE89"/>
    <mergeCell ref="AL90:BE90"/>
    <mergeCell ref="S100:AK100"/>
    <mergeCell ref="S101:AK101"/>
    <mergeCell ref="AL91:BE91"/>
    <mergeCell ref="AL92:BE92"/>
    <mergeCell ref="AL93:BE93"/>
    <mergeCell ref="AL94:BE94"/>
    <mergeCell ref="AL95:BE95"/>
    <mergeCell ref="AL96:BE96"/>
    <mergeCell ref="S93:AK93"/>
    <mergeCell ref="S94:AK94"/>
    <mergeCell ref="S95:AK95"/>
    <mergeCell ref="S96:AK96"/>
    <mergeCell ref="S97:AK97"/>
    <mergeCell ref="S98:AK98"/>
    <mergeCell ref="S99:AK99"/>
    <mergeCell ref="S84:AK84"/>
    <mergeCell ref="AC73:AK73"/>
    <mergeCell ref="S83:AK83"/>
    <mergeCell ref="AL83:BE83"/>
    <mergeCell ref="S102:AK102"/>
    <mergeCell ref="S103:AK103"/>
    <mergeCell ref="S104:AK104"/>
    <mergeCell ref="S105:AK105"/>
    <mergeCell ref="S106:AK106"/>
    <mergeCell ref="S107:AK107"/>
    <mergeCell ref="S85:AK85"/>
    <mergeCell ref="S86:AK86"/>
    <mergeCell ref="S87:AK87"/>
    <mergeCell ref="S88:AK88"/>
    <mergeCell ref="S89:AK89"/>
    <mergeCell ref="S90:AK90"/>
    <mergeCell ref="S91:AK91"/>
    <mergeCell ref="S92:AK92"/>
    <mergeCell ref="AL97:BE97"/>
    <mergeCell ref="AL98:BE98"/>
    <mergeCell ref="AL99:BE99"/>
    <mergeCell ref="AL101:BE101"/>
    <mergeCell ref="AL100:BE100"/>
  </mergeCells>
  <phoneticPr fontId="4" type="noConversion"/>
  <dataValidations count="10">
    <dataValidation type="date" allowBlank="1" showInputMessage="1" showErrorMessage="1" sqref="AL14:BE14 AY118:BE118 AY121:BE121">
      <formula1>1</formula1>
      <formula2>73415</formula2>
    </dataValidation>
    <dataValidation type="whole" allowBlank="1" showInputMessage="1" showErrorMessage="1" sqref="AM76:AS76">
      <formula1>0</formula1>
      <formula2>100</formula2>
    </dataValidation>
    <dataValidation type="whole" allowBlank="1" showInputMessage="1" showErrorMessage="1" sqref="Q39:Y39 AK39:BC39">
      <formula1>0</formula1>
      <formula2>100000</formula2>
    </dataValidation>
    <dataValidation type="whole" allowBlank="1" showInputMessage="1" showErrorMessage="1" sqref="Z64:AC64">
      <formula1>0</formula1>
      <formula2>9999999</formula2>
    </dataValidation>
    <dataValidation type="list" allowBlank="1" showInputMessage="1" showErrorMessage="1" sqref="V120:BD120">
      <formula1>$BI$58:$BI$59</formula1>
    </dataValidation>
    <dataValidation type="list" allowBlank="1" showInputMessage="1" showErrorMessage="1" sqref="X31:Z33">
      <formula1>$BI$36:$BI$41</formula1>
    </dataValidation>
    <dataValidation type="list" allowBlank="1" showInputMessage="1" showErrorMessage="1" sqref="AH115:AI115">
      <formula1>$BI$43:$BI$50</formula1>
    </dataValidation>
    <dataValidation type="list" allowBlank="1" showInputMessage="1" showErrorMessage="1" sqref="AM21:BE21">
      <formula1>$BI$32:$BI$34</formula1>
    </dataValidation>
    <dataValidation type="list" allowBlank="1" showInputMessage="1" showErrorMessage="1" sqref="AB117:BD117">
      <formula1>$BI$52:$BI$56</formula1>
    </dataValidation>
    <dataValidation type="date" allowBlank="1" showInputMessage="1" showErrorMessage="1" sqref="S23:AI23">
      <formula1>16438</formula1>
      <formula2>73415</formula2>
    </dataValidation>
  </dataValidations>
  <hyperlinks>
    <hyperlink ref="AK115:BE115" location="'TTNY infó'!A1" display="A betűjelek magyarázatához kattintson ide!"/>
    <hyperlink ref="B122:BE122" r:id="rId1" location="HIRDETMENY" display="HIRDETMENY"/>
  </hyperlinks>
  <printOptions horizontalCentered="1"/>
  <pageMargins left="0.47244094488188981" right="0.23622047244094491" top="0.51181102362204722" bottom="0.55118110236220474" header="0.51181102362204722" footer="0.51181102362204722"/>
  <pageSetup paperSize="9" scale="77" orientation="portrait" r:id="rId2"/>
  <headerFooter alignWithMargins="0">
    <oddFooter>&amp;C&amp;7Merkantil Bank Zrt. | Termelőeszköz Üzletág | 1051 Budapest, József Attila u. 8. | Postacím: 1365 Budapest, Pf. 676 | Tel: 06 1/429 7999 | Fax: 06 1/429 7771 
E-mail: eszkozlizing@mail.merkantil.hu | Internet: www.merkantil.hu</oddFooter>
  </headerFooter>
  <rowBreaks count="4" manualBreakCount="4">
    <brk id="78" max="58" man="1"/>
    <brk id="142" max="58" man="1"/>
    <brk id="209" max="58" man="1"/>
    <brk id="253" max="58" man="1"/>
  </rowBreaks>
  <drawing r:id="rId3"/>
  <legacyDrawing r:id="rId4"/>
  <mc:AlternateContent xmlns:mc="http://schemas.openxmlformats.org/markup-compatibility/2006">
    <mc:Choice Requires="x14">
      <controls>
        <mc:AlternateContent xmlns:mc="http://schemas.openxmlformats.org/markup-compatibility/2006">
          <mc:Choice Requires="x14">
            <control shapeId="1123" r:id="rId5" name="Check Box 99">
              <controlPr defaultSize="0" autoFill="0" autoLine="0" autoPict="0">
                <anchor moveWithCells="1">
                  <from>
                    <xdr:col>18</xdr:col>
                    <xdr:colOff>68580</xdr:colOff>
                    <xdr:row>32</xdr:row>
                    <xdr:rowOff>152400</xdr:rowOff>
                  </from>
                  <to>
                    <xdr:col>21</xdr:col>
                    <xdr:colOff>30480</xdr:colOff>
                    <xdr:row>34</xdr:row>
                    <xdr:rowOff>30480</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23</xdr:col>
                    <xdr:colOff>76200</xdr:colOff>
                    <xdr:row>32</xdr:row>
                    <xdr:rowOff>152400</xdr:rowOff>
                  </from>
                  <to>
                    <xdr:col>26</xdr:col>
                    <xdr:colOff>60960</xdr:colOff>
                    <xdr:row>34</xdr:row>
                    <xdr:rowOff>30480</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31</xdr:col>
                    <xdr:colOff>76200</xdr:colOff>
                    <xdr:row>32</xdr:row>
                    <xdr:rowOff>160020</xdr:rowOff>
                  </from>
                  <to>
                    <xdr:col>34</xdr:col>
                    <xdr:colOff>76200</xdr:colOff>
                    <xdr:row>34</xdr:row>
                    <xdr:rowOff>38100</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from>
                    <xdr:col>37</xdr:col>
                    <xdr:colOff>91440</xdr:colOff>
                    <xdr:row>32</xdr:row>
                    <xdr:rowOff>160020</xdr:rowOff>
                  </from>
                  <to>
                    <xdr:col>40</xdr:col>
                    <xdr:colOff>68580</xdr:colOff>
                    <xdr:row>34</xdr:row>
                    <xdr:rowOff>38100</xdr:rowOff>
                  </to>
                </anchor>
              </controlPr>
            </control>
          </mc:Choice>
        </mc:AlternateContent>
        <mc:AlternateContent xmlns:mc="http://schemas.openxmlformats.org/markup-compatibility/2006">
          <mc:Choice Requires="x14">
            <control shapeId="1157" r:id="rId9" name="Check Box 133">
              <controlPr defaultSize="0" autoFill="0" autoLine="0" autoPict="0">
                <anchor moveWithCells="1">
                  <from>
                    <xdr:col>3</xdr:col>
                    <xdr:colOff>30480</xdr:colOff>
                    <xdr:row>65</xdr:row>
                    <xdr:rowOff>45720</xdr:rowOff>
                  </from>
                  <to>
                    <xdr:col>5</xdr:col>
                    <xdr:colOff>106680</xdr:colOff>
                    <xdr:row>66</xdr:row>
                    <xdr:rowOff>121920</xdr:rowOff>
                  </to>
                </anchor>
              </controlPr>
            </control>
          </mc:Choice>
        </mc:AlternateContent>
        <mc:AlternateContent xmlns:mc="http://schemas.openxmlformats.org/markup-compatibility/2006">
          <mc:Choice Requires="x14">
            <control shapeId="1158" r:id="rId10" name="Check Box 134">
              <controlPr defaultSize="0" autoFill="0" autoLine="0" autoPict="0">
                <anchor moveWithCells="1">
                  <from>
                    <xdr:col>12</xdr:col>
                    <xdr:colOff>114300</xdr:colOff>
                    <xdr:row>65</xdr:row>
                    <xdr:rowOff>38100</xdr:rowOff>
                  </from>
                  <to>
                    <xdr:col>15</xdr:col>
                    <xdr:colOff>76200</xdr:colOff>
                    <xdr:row>66</xdr:row>
                    <xdr:rowOff>114300</xdr:rowOff>
                  </to>
                </anchor>
              </controlPr>
            </control>
          </mc:Choice>
        </mc:AlternateContent>
        <mc:AlternateContent xmlns:mc="http://schemas.openxmlformats.org/markup-compatibility/2006">
          <mc:Choice Requires="x14">
            <control shapeId="1160" r:id="rId11" name="Check Box 136">
              <controlPr defaultSize="0" autoFill="0" autoLine="0" autoPict="0">
                <anchor moveWithCells="1">
                  <from>
                    <xdr:col>26</xdr:col>
                    <xdr:colOff>30480</xdr:colOff>
                    <xdr:row>65</xdr:row>
                    <xdr:rowOff>38100</xdr:rowOff>
                  </from>
                  <to>
                    <xdr:col>28</xdr:col>
                    <xdr:colOff>76200</xdr:colOff>
                    <xdr:row>66</xdr:row>
                    <xdr:rowOff>114300</xdr:rowOff>
                  </to>
                </anchor>
              </controlPr>
            </control>
          </mc:Choice>
        </mc:AlternateContent>
        <mc:AlternateContent xmlns:mc="http://schemas.openxmlformats.org/markup-compatibility/2006">
          <mc:Choice Requires="x14">
            <control shapeId="1161" r:id="rId12" name="Check Box 137">
              <controlPr defaultSize="0" autoFill="0" autoLine="0" autoPict="0">
                <anchor moveWithCells="1">
                  <from>
                    <xdr:col>33</xdr:col>
                    <xdr:colOff>68580</xdr:colOff>
                    <xdr:row>65</xdr:row>
                    <xdr:rowOff>38100</xdr:rowOff>
                  </from>
                  <to>
                    <xdr:col>36</xdr:col>
                    <xdr:colOff>60960</xdr:colOff>
                    <xdr:row>66</xdr:row>
                    <xdr:rowOff>114300</xdr:rowOff>
                  </to>
                </anchor>
              </controlPr>
            </control>
          </mc:Choice>
        </mc:AlternateContent>
        <mc:AlternateContent xmlns:mc="http://schemas.openxmlformats.org/markup-compatibility/2006">
          <mc:Choice Requires="x14">
            <control shapeId="1162" r:id="rId13" name="Check Box 138">
              <controlPr defaultSize="0" autoFill="0" autoLine="0" autoPict="0">
                <anchor moveWithCells="1">
                  <from>
                    <xdr:col>25</xdr:col>
                    <xdr:colOff>15240</xdr:colOff>
                    <xdr:row>196</xdr:row>
                    <xdr:rowOff>45720</xdr:rowOff>
                  </from>
                  <to>
                    <xdr:col>27</xdr:col>
                    <xdr:colOff>76200</xdr:colOff>
                    <xdr:row>198</xdr:row>
                    <xdr:rowOff>38100</xdr:rowOff>
                  </to>
                </anchor>
              </controlPr>
            </control>
          </mc:Choice>
        </mc:AlternateContent>
        <mc:AlternateContent xmlns:mc="http://schemas.openxmlformats.org/markup-compatibility/2006">
          <mc:Choice Requires="x14">
            <control shapeId="1961" r:id="rId14" name="Check Box 937">
              <controlPr defaultSize="0" autoFill="0" autoLine="0" autoPict="0">
                <anchor moveWithCells="1">
                  <from>
                    <xdr:col>33</xdr:col>
                    <xdr:colOff>91440</xdr:colOff>
                    <xdr:row>200</xdr:row>
                    <xdr:rowOff>7620</xdr:rowOff>
                  </from>
                  <to>
                    <xdr:col>36</xdr:col>
                    <xdr:colOff>76200</xdr:colOff>
                    <xdr:row>202</xdr:row>
                    <xdr:rowOff>68580</xdr:rowOff>
                  </to>
                </anchor>
              </controlPr>
            </control>
          </mc:Choice>
        </mc:AlternateContent>
        <mc:AlternateContent xmlns:mc="http://schemas.openxmlformats.org/markup-compatibility/2006">
          <mc:Choice Requires="x14">
            <control shapeId="1962" r:id="rId15" name="Check Box 938">
              <controlPr defaultSize="0" autoFill="0" autoLine="0" autoPict="0">
                <anchor moveWithCells="1">
                  <from>
                    <xdr:col>15</xdr:col>
                    <xdr:colOff>22860</xdr:colOff>
                    <xdr:row>200</xdr:row>
                    <xdr:rowOff>7620</xdr:rowOff>
                  </from>
                  <to>
                    <xdr:col>18</xdr:col>
                    <xdr:colOff>22860</xdr:colOff>
                    <xdr:row>202</xdr:row>
                    <xdr:rowOff>68580</xdr:rowOff>
                  </to>
                </anchor>
              </controlPr>
            </control>
          </mc:Choice>
        </mc:AlternateContent>
        <mc:AlternateContent xmlns:mc="http://schemas.openxmlformats.org/markup-compatibility/2006">
          <mc:Choice Requires="x14">
            <control shapeId="1963" r:id="rId16" name="Check Box 939">
              <controlPr defaultSize="0" autoFill="0" autoLine="0" autoPict="0">
                <anchor moveWithCells="1">
                  <from>
                    <xdr:col>38</xdr:col>
                    <xdr:colOff>60960</xdr:colOff>
                    <xdr:row>73</xdr:row>
                    <xdr:rowOff>68580</xdr:rowOff>
                  </from>
                  <to>
                    <xdr:col>41</xdr:col>
                    <xdr:colOff>53340</xdr:colOff>
                    <xdr:row>75</xdr:row>
                    <xdr:rowOff>106680</xdr:rowOff>
                  </to>
                </anchor>
              </controlPr>
            </control>
          </mc:Choice>
        </mc:AlternateContent>
        <mc:AlternateContent xmlns:mc="http://schemas.openxmlformats.org/markup-compatibility/2006">
          <mc:Choice Requires="x14">
            <control shapeId="1964" r:id="rId17" name="Check Box 940">
              <controlPr defaultSize="0" autoFill="0" autoLine="0" autoPict="0">
                <anchor moveWithCells="1">
                  <from>
                    <xdr:col>42</xdr:col>
                    <xdr:colOff>91440</xdr:colOff>
                    <xdr:row>73</xdr:row>
                    <xdr:rowOff>68580</xdr:rowOff>
                  </from>
                  <to>
                    <xdr:col>45</xdr:col>
                    <xdr:colOff>53340</xdr:colOff>
                    <xdr:row>75</xdr:row>
                    <xdr:rowOff>106680</xdr:rowOff>
                  </to>
                </anchor>
              </controlPr>
            </control>
          </mc:Choice>
        </mc:AlternateContent>
        <mc:AlternateContent xmlns:mc="http://schemas.openxmlformats.org/markup-compatibility/2006">
          <mc:Choice Requires="x14">
            <control shapeId="1965" r:id="rId18" name="Check Box 941">
              <controlPr defaultSize="0" autoFill="0" autoLine="0" autoPict="0">
                <anchor moveWithCells="1">
                  <from>
                    <xdr:col>42</xdr:col>
                    <xdr:colOff>76200</xdr:colOff>
                    <xdr:row>75</xdr:row>
                    <xdr:rowOff>167640</xdr:rowOff>
                  </from>
                  <to>
                    <xdr:col>45</xdr:col>
                    <xdr:colOff>68580</xdr:colOff>
                    <xdr:row>77</xdr:row>
                    <xdr:rowOff>15240</xdr:rowOff>
                  </to>
                </anchor>
              </controlPr>
            </control>
          </mc:Choice>
        </mc:AlternateContent>
        <mc:AlternateContent xmlns:mc="http://schemas.openxmlformats.org/markup-compatibility/2006">
          <mc:Choice Requires="x14">
            <control shapeId="1966" r:id="rId19" name="Check Box 942">
              <controlPr defaultSize="0" autoFill="0" autoLine="0" autoPict="0">
                <anchor moveWithCells="1">
                  <from>
                    <xdr:col>46</xdr:col>
                    <xdr:colOff>68580</xdr:colOff>
                    <xdr:row>75</xdr:row>
                    <xdr:rowOff>160020</xdr:rowOff>
                  </from>
                  <to>
                    <xdr:col>49</xdr:col>
                    <xdr:colOff>30480</xdr:colOff>
                    <xdr:row>77</xdr:row>
                    <xdr:rowOff>22860</xdr:rowOff>
                  </to>
                </anchor>
              </controlPr>
            </control>
          </mc:Choice>
        </mc:AlternateContent>
        <mc:AlternateContent xmlns:mc="http://schemas.openxmlformats.org/markup-compatibility/2006">
          <mc:Choice Requires="x14">
            <control shapeId="1967" r:id="rId20" name="Check Box 943">
              <controlPr defaultSize="0" autoFill="0" autoLine="0" autoPict="0">
                <anchor moveWithCells="1">
                  <from>
                    <xdr:col>38</xdr:col>
                    <xdr:colOff>60960</xdr:colOff>
                    <xdr:row>70</xdr:row>
                    <xdr:rowOff>160020</xdr:rowOff>
                  </from>
                  <to>
                    <xdr:col>41</xdr:col>
                    <xdr:colOff>53340</xdr:colOff>
                    <xdr:row>71</xdr:row>
                    <xdr:rowOff>160020</xdr:rowOff>
                  </to>
                </anchor>
              </controlPr>
            </control>
          </mc:Choice>
        </mc:AlternateContent>
        <mc:AlternateContent xmlns:mc="http://schemas.openxmlformats.org/markup-compatibility/2006">
          <mc:Choice Requires="x14">
            <control shapeId="1968" r:id="rId21" name="Check Box 944">
              <controlPr defaultSize="0" autoFill="0" autoLine="0" autoPict="0">
                <anchor moveWithCells="1">
                  <from>
                    <xdr:col>42</xdr:col>
                    <xdr:colOff>83820</xdr:colOff>
                    <xdr:row>70</xdr:row>
                    <xdr:rowOff>167640</xdr:rowOff>
                  </from>
                  <to>
                    <xdr:col>45</xdr:col>
                    <xdr:colOff>45720</xdr:colOff>
                    <xdr:row>72</xdr:row>
                    <xdr:rowOff>7620</xdr:rowOff>
                  </to>
                </anchor>
              </controlPr>
            </control>
          </mc:Choice>
        </mc:AlternateContent>
        <mc:AlternateContent xmlns:mc="http://schemas.openxmlformats.org/markup-compatibility/2006">
          <mc:Choice Requires="x14">
            <control shapeId="1969" r:id="rId22" name="Check Box 945">
              <controlPr defaultSize="0" autoFill="0" autoLine="0" autoPict="0">
                <anchor moveWithCells="1">
                  <from>
                    <xdr:col>38</xdr:col>
                    <xdr:colOff>60960</xdr:colOff>
                    <xdr:row>72</xdr:row>
                    <xdr:rowOff>106680</xdr:rowOff>
                  </from>
                  <to>
                    <xdr:col>41</xdr:col>
                    <xdr:colOff>53340</xdr:colOff>
                    <xdr:row>74</xdr:row>
                    <xdr:rowOff>53340</xdr:rowOff>
                  </to>
                </anchor>
              </controlPr>
            </control>
          </mc:Choice>
        </mc:AlternateContent>
        <mc:AlternateContent xmlns:mc="http://schemas.openxmlformats.org/markup-compatibility/2006">
          <mc:Choice Requires="x14">
            <control shapeId="1970" r:id="rId23" name="Check Box 946">
              <controlPr defaultSize="0" autoFill="0" autoLine="0" autoPict="0">
                <anchor moveWithCells="1">
                  <from>
                    <xdr:col>42</xdr:col>
                    <xdr:colOff>91440</xdr:colOff>
                    <xdr:row>72</xdr:row>
                    <xdr:rowOff>114300</xdr:rowOff>
                  </from>
                  <to>
                    <xdr:col>45</xdr:col>
                    <xdr:colOff>53340</xdr:colOff>
                    <xdr:row>74</xdr:row>
                    <xdr:rowOff>60960</xdr:rowOff>
                  </to>
                </anchor>
              </controlPr>
            </control>
          </mc:Choice>
        </mc:AlternateContent>
        <mc:AlternateContent xmlns:mc="http://schemas.openxmlformats.org/markup-compatibility/2006">
          <mc:Choice Requires="x14">
            <control shapeId="1971" r:id="rId24" name="Check Box 947">
              <controlPr defaultSize="0" autoFill="0" autoLine="0" autoPict="0">
                <anchor moveWithCells="1">
                  <from>
                    <xdr:col>17</xdr:col>
                    <xdr:colOff>0</xdr:colOff>
                    <xdr:row>192</xdr:row>
                    <xdr:rowOff>190500</xdr:rowOff>
                  </from>
                  <to>
                    <xdr:col>20</xdr:col>
                    <xdr:colOff>0</xdr:colOff>
                    <xdr:row>193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69"/>
  <sheetViews>
    <sheetView workbookViewId="0">
      <selection activeCell="BA1" sqref="BA1:BH1"/>
    </sheetView>
  </sheetViews>
  <sheetFormatPr defaultColWidth="0" defaultRowHeight="13.2" zeroHeight="1" x14ac:dyDescent="0.25"/>
  <cols>
    <col min="1" max="59" width="1.6640625" customWidth="1"/>
    <col min="60" max="60" width="11" customWidth="1"/>
    <col min="61" max="61" width="1.6640625" customWidth="1"/>
    <col min="62" max="16384" width="9.109375" hidden="1"/>
  </cols>
  <sheetData>
    <row r="1" spans="1:61" ht="13.8" thickBot="1" x14ac:dyDescent="0.3">
      <c r="A1" s="148"/>
      <c r="B1" s="148"/>
      <c r="C1" s="148"/>
      <c r="D1" s="148"/>
      <c r="E1" s="148"/>
      <c r="F1" s="148"/>
      <c r="G1" s="148"/>
      <c r="H1" s="148"/>
      <c r="I1" s="148"/>
      <c r="J1" s="148"/>
      <c r="K1" s="148"/>
      <c r="L1" s="148"/>
      <c r="M1" s="148"/>
      <c r="N1" s="148"/>
      <c r="O1" s="148"/>
      <c r="P1" s="148"/>
      <c r="Q1" s="148"/>
      <c r="R1" s="148"/>
      <c r="S1" s="148"/>
      <c r="T1" s="148"/>
      <c r="U1" s="148"/>
      <c r="V1" s="148"/>
      <c r="W1" s="553" t="s">
        <v>177</v>
      </c>
      <c r="X1" s="553"/>
      <c r="Y1" s="553"/>
      <c r="Z1" s="553"/>
      <c r="AA1" s="553"/>
      <c r="AB1" s="553"/>
      <c r="AC1" s="553"/>
      <c r="AD1" s="553"/>
      <c r="AE1" s="553"/>
      <c r="AF1" s="553"/>
      <c r="AG1" s="553"/>
      <c r="AH1" s="553"/>
      <c r="AI1" s="148"/>
      <c r="AJ1" s="148"/>
      <c r="AK1" s="148"/>
      <c r="AL1" s="150" t="s">
        <v>4</v>
      </c>
      <c r="AM1" s="151"/>
      <c r="AN1" s="151"/>
      <c r="AO1" s="151"/>
      <c r="AP1" s="151"/>
      <c r="AQ1" s="151"/>
      <c r="AR1" s="151"/>
      <c r="AS1" s="151"/>
      <c r="AT1" s="151"/>
      <c r="AU1" s="151"/>
      <c r="AV1" s="151"/>
      <c r="AW1" s="151"/>
      <c r="AX1" s="152"/>
      <c r="AY1" s="152"/>
      <c r="AZ1" s="152"/>
      <c r="BA1" s="551" t="str">
        <f>'Egyéni vállalkozó'!$AX$1</f>
        <v/>
      </c>
      <c r="BB1" s="551"/>
      <c r="BC1" s="551"/>
      <c r="BD1" s="551"/>
      <c r="BE1" s="551"/>
      <c r="BF1" s="551"/>
      <c r="BG1" s="551"/>
      <c r="BH1" s="552"/>
      <c r="BI1" s="148"/>
    </row>
    <row r="2" spans="1:61" x14ac:dyDescent="0.2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9" t="str">
        <f>Verzioszam</f>
        <v>v5.2</v>
      </c>
      <c r="BI2" s="148"/>
    </row>
    <row r="3" spans="1:61" x14ac:dyDescent="0.25">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row>
    <row r="4" spans="1:61" x14ac:dyDescent="0.2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row>
    <row r="5" spans="1:61" x14ac:dyDescent="0.2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row>
    <row r="6" spans="1:61" x14ac:dyDescent="0.25">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row>
    <row r="7" spans="1:61" x14ac:dyDescent="0.25">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row>
    <row r="8" spans="1:61" x14ac:dyDescent="0.25">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row>
    <row r="9" spans="1:61" x14ac:dyDescent="0.25">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row>
    <row r="10" spans="1:61" x14ac:dyDescent="0.25">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row>
    <row r="11" spans="1:61" x14ac:dyDescent="0.25">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row>
    <row r="12" spans="1:61" x14ac:dyDescent="0.25">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row>
    <row r="13" spans="1:61" x14ac:dyDescent="0.25">
      <c r="A13" s="148"/>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row>
    <row r="14" spans="1:61" x14ac:dyDescent="0.25">
      <c r="A14" s="148"/>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row>
    <row r="15" spans="1:61" x14ac:dyDescent="0.25">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row>
    <row r="16" spans="1:61" x14ac:dyDescent="0.25">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row>
    <row r="17" spans="1:61" x14ac:dyDescent="0.25">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row>
    <row r="18" spans="1:61" x14ac:dyDescent="0.25">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row>
    <row r="19" spans="1:61" x14ac:dyDescent="0.25">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row>
    <row r="20" spans="1:61" x14ac:dyDescent="0.25">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row>
    <row r="21" spans="1:61" x14ac:dyDescent="0.25">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row>
    <row r="22" spans="1:61" x14ac:dyDescent="0.25">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row>
    <row r="23" spans="1:61" x14ac:dyDescent="0.25">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row>
    <row r="24" spans="1:61" x14ac:dyDescent="0.25">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row>
    <row r="25" spans="1:61" x14ac:dyDescent="0.25">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row>
    <row r="26" spans="1:61" x14ac:dyDescent="0.25">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row>
    <row r="27" spans="1:61" x14ac:dyDescent="0.25">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row>
    <row r="28" spans="1:61" x14ac:dyDescent="0.25">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row>
    <row r="29" spans="1:61" x14ac:dyDescent="0.25">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row>
    <row r="30" spans="1:61" x14ac:dyDescent="0.25">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row>
    <row r="31" spans="1:61" x14ac:dyDescent="0.25">
      <c r="A31" s="148"/>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row>
    <row r="32" spans="1:61" x14ac:dyDescent="0.25">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row>
    <row r="33" spans="1:61" x14ac:dyDescent="0.25">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row>
    <row r="34" spans="1:61" x14ac:dyDescent="0.25">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row>
    <row r="35" spans="1:61" x14ac:dyDescent="0.25">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row>
    <row r="36" spans="1:61" x14ac:dyDescent="0.25">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row>
    <row r="37" spans="1:61" x14ac:dyDescent="0.25">
      <c r="A37" s="148"/>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row>
    <row r="38" spans="1:61" x14ac:dyDescent="0.25">
      <c r="A38" s="148"/>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row>
    <row r="39" spans="1:61" x14ac:dyDescent="0.25">
      <c r="A39" s="148"/>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row>
    <row r="40" spans="1:61" x14ac:dyDescent="0.25">
      <c r="A40" s="148"/>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row>
    <row r="41" spans="1:61" x14ac:dyDescent="0.25">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row>
    <row r="42" spans="1:61" x14ac:dyDescent="0.25">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row>
    <row r="43" spans="1:61" x14ac:dyDescent="0.25">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row>
    <row r="44" spans="1:61" x14ac:dyDescent="0.25">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row>
    <row r="45" spans="1:61" x14ac:dyDescent="0.25">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row>
    <row r="46" spans="1:61" x14ac:dyDescent="0.25">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row>
    <row r="47" spans="1:61" x14ac:dyDescent="0.25">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row>
    <row r="48" spans="1:61" x14ac:dyDescent="0.25">
      <c r="A48" s="148"/>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row>
    <row r="49" spans="1:61" x14ac:dyDescent="0.25">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row>
    <row r="50" spans="1:61" x14ac:dyDescent="0.25">
      <c r="A50" s="148"/>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row>
    <row r="51" spans="1:61" x14ac:dyDescent="0.25">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row>
    <row r="52" spans="1:61" x14ac:dyDescent="0.25">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row>
    <row r="53" spans="1:61" x14ac:dyDescent="0.25">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row>
    <row r="54" spans="1:61" x14ac:dyDescent="0.25">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row>
    <row r="55" spans="1:61" x14ac:dyDescent="0.25">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row>
    <row r="56" spans="1:61" x14ac:dyDescent="0.25">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row>
    <row r="57" spans="1:61" x14ac:dyDescent="0.25">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row>
    <row r="58" spans="1:61" x14ac:dyDescent="0.25">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row>
    <row r="59" spans="1:61" x14ac:dyDescent="0.25">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row>
    <row r="60" spans="1:61" x14ac:dyDescent="0.25">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row>
    <row r="61" spans="1:61" x14ac:dyDescent="0.25">
      <c r="A61" s="148"/>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row>
    <row r="62" spans="1:61" hidden="1" x14ac:dyDescent="0.25">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row>
    <row r="63" spans="1:61" hidden="1" x14ac:dyDescent="0.25">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row>
    <row r="64" spans="1:61" hidden="1" x14ac:dyDescent="0.25">
      <c r="A64" s="148"/>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row>
    <row r="65" spans="1:61" hidden="1" x14ac:dyDescent="0.25">
      <c r="A65" s="148"/>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row>
    <row r="66" spans="1:61" hidden="1" x14ac:dyDescent="0.25">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row>
    <row r="67" spans="1:61" hidden="1" x14ac:dyDescent="0.25">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row>
    <row r="68" spans="1:61" hidden="1" x14ac:dyDescent="0.25">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row>
    <row r="69" spans="1:61" hidden="1" x14ac:dyDescent="0.25">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row>
  </sheetData>
  <sheetProtection algorithmName="SHA-512" hashValue="kWy09bsAuALC99P7MaQ9SBsTD0w99JZIPr9eBU5e6c2MY0WTbMYTF3hXSiuz9hW79z1C6vquT+GdXEmn54+f2w==" saltValue="JcO6S5+X64b4nWsyZV7xcQ==" spinCount="100000" sheet="1" objects="1" scenarios="1"/>
  <mergeCells count="2">
    <mergeCell ref="BA1:BH1"/>
    <mergeCell ref="W1:AH1"/>
  </mergeCells>
  <hyperlinks>
    <hyperlink ref="W1:AH1" location="'Egyéni vállakozó'!A1" display="Vissza az adatlapra"/>
  </hyperlinks>
  <pageMargins left="0.31496062992125984" right="0.31496062992125984" top="0.74803149606299213" bottom="0.74803149606299213" header="0.31496062992125984" footer="0.31496062992125984"/>
  <pageSetup paperSize="9" scale="88" orientation="portrait" r:id="rId1"/>
  <headerFooter>
    <oddFooter>&amp;L&amp;F</oddFooter>
  </headerFooter>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68580</xdr:colOff>
                <xdr:row>3</xdr:row>
                <xdr:rowOff>160020</xdr:rowOff>
              </from>
              <to>
                <xdr:col>60</xdr:col>
                <xdr:colOff>7620</xdr:colOff>
                <xdr:row>60</xdr:row>
                <xdr:rowOff>0</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Egyéni vállalkozó</vt:lpstr>
      <vt:lpstr>TTNY infó</vt:lpstr>
      <vt:lpstr>'Egyéni vállalkozó'!Nyomtatási_terület</vt:lpstr>
      <vt:lpstr>Verzioszam</vt:lpstr>
    </vt:vector>
  </TitlesOfParts>
  <Company>Merkantil Bank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Bartus Gábor BG.</cp:lastModifiedBy>
  <cp:lastPrinted>2021-02-15T13:28:25Z</cp:lastPrinted>
  <dcterms:created xsi:type="dcterms:W3CDTF">2011-02-08T13:53:07Z</dcterms:created>
  <dcterms:modified xsi:type="dcterms:W3CDTF">2021-05-12T10:20:59Z</dcterms:modified>
</cp:coreProperties>
</file>