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erkantil általános\Ügyfél adatlap\Merkantil TERMESZ adatlapok\2021 Őstermelő Családi gazdaság és ügyrend felülvizsgálat miatti módosítások\Kiadott adatlapok 2021 május eleje\"/>
    </mc:Choice>
  </mc:AlternateContent>
  <bookViews>
    <workbookView xWindow="-12" yWindow="-12" windowWidth="7656" windowHeight="8172" tabRatio="228"/>
  </bookViews>
  <sheets>
    <sheet name="Őstermelő" sheetId="1" r:id="rId1"/>
    <sheet name="TTNY infó" sheetId="2" r:id="rId2"/>
  </sheets>
  <definedNames>
    <definedName name="_ftn1" localSheetId="0">Őstermelő!#REF!</definedName>
    <definedName name="_ftn2" localSheetId="0">Őstermelő!#REF!</definedName>
    <definedName name="_ftnref1" localSheetId="0">Őstermelő!#REF!</definedName>
    <definedName name="_ftnref2" localSheetId="0">Őstermelő!#REF!</definedName>
    <definedName name="_xlnm.Print_Area" localSheetId="0">Őstermelő!$A$1:$BF$298</definedName>
    <definedName name="OLE_LINK1" localSheetId="0">Őstermelő!$A$219</definedName>
    <definedName name="Szerepkor">Őstermelő!$U$12</definedName>
    <definedName name="Verzioszam">Őstermelő!$BF$2</definedName>
  </definedNames>
  <calcPr calcId="162913"/>
</workbook>
</file>

<file path=xl/calcChain.xml><?xml version="1.0" encoding="utf-8"?>
<calcChain xmlns="http://schemas.openxmlformats.org/spreadsheetml/2006/main">
  <c r="V114" i="1" l="1"/>
  <c r="AO112" i="1"/>
  <c r="L112" i="1"/>
  <c r="X96" i="1" l="1"/>
  <c r="F96" i="1"/>
  <c r="E95" i="1"/>
  <c r="BH59" i="1" l="1"/>
  <c r="BH60" i="1" s="1"/>
  <c r="L113" i="1" l="1"/>
  <c r="N83" i="1"/>
  <c r="N82" i="1"/>
  <c r="N81" i="1"/>
  <c r="N79" i="1"/>
  <c r="N78" i="1"/>
  <c r="BE73" i="1" l="1"/>
  <c r="BH2" i="2" l="1"/>
  <c r="G298" i="1" l="1"/>
  <c r="BE126" i="1" l="1"/>
  <c r="BH3" i="1" l="1"/>
  <c r="BH4" i="1" s="1"/>
  <c r="AX1" i="1"/>
  <c r="AX72" i="1" s="1"/>
  <c r="AX125" i="1" l="1"/>
  <c r="AZ1" i="2"/>
</calcChain>
</file>

<file path=xl/sharedStrings.xml><?xml version="1.0" encoding="utf-8"?>
<sst xmlns="http://schemas.openxmlformats.org/spreadsheetml/2006/main" count="275" uniqueCount="205">
  <si>
    <t>Aláírás</t>
  </si>
  <si>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</si>
  <si>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</si>
  <si>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</si>
  <si>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</si>
  <si>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</si>
  <si>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</si>
  <si>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</si>
  <si>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</si>
  <si>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</si>
  <si>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Könyvelő neve:</t>
  </si>
  <si>
    <t>Név:</t>
  </si>
  <si>
    <t>Születési név:</t>
  </si>
  <si>
    <t>Születési hely:</t>
  </si>
  <si>
    <t>Születési idő:</t>
  </si>
  <si>
    <t>Számlavezetési kapcsolatok</t>
  </si>
  <si>
    <t>Számlaszám:</t>
  </si>
  <si>
    <t>nincs</t>
  </si>
  <si>
    <t>számlavezető</t>
  </si>
  <si>
    <t>hitelnyújtó</t>
  </si>
  <si>
    <t>egyéb</t>
  </si>
  <si>
    <t>%</t>
  </si>
  <si>
    <t>év</t>
  </si>
  <si>
    <t>fő</t>
  </si>
  <si>
    <t>Vevők (Itt azon főbb üzleti partnereit tüntesse fel, melyeknek Ön árut értékesít vagy szolgáltatást nyújt!)</t>
  </si>
  <si>
    <t>eFt</t>
  </si>
  <si>
    <t>Vevők pü-i teljesítésének megoszlása:</t>
  </si>
  <si>
    <t>átutalás</t>
  </si>
  <si>
    <t>inkasszó, beszedési megbízás:</t>
  </si>
  <si>
    <t>készpénz:</t>
  </si>
  <si>
    <t>90 - 360 nappal:</t>
  </si>
  <si>
    <t>30 - 90 nappal:</t>
  </si>
  <si>
    <t>Jelenleg (eFt):</t>
  </si>
  <si>
    <t>Legnagyobb szállító(k) neve:</t>
  </si>
  <si>
    <t>Fizetési kötelezettségek, amelyek</t>
  </si>
  <si>
    <t>Kelt:</t>
  </si>
  <si>
    <t>Vevőkövetelések, amelyek a fizetési</t>
  </si>
  <si>
    <t>Érdekeltség más társaság(ok)ban (tulajdonrész aránya)</t>
  </si>
  <si>
    <t>Adószáma:</t>
  </si>
  <si>
    <t>Kapcsolat kezdete:</t>
  </si>
  <si>
    <t>Termék / Szolgáltatás:</t>
  </si>
  <si>
    <t>Pénzügyii teljesítés megoszlása:</t>
  </si>
  <si>
    <t>(hely)</t>
  </si>
  <si>
    <t>Anyja születési neve:</t>
  </si>
  <si>
    <t>Három fő tevékenységi kör (Megkezdésének éve és tavalyi árbevétel aránya)</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</si>
  <si>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</si>
  <si>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</si>
  <si>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</si>
  <si>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</si>
  <si>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</si>
  <si>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</si>
  <si>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</si>
  <si>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</si>
  <si>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</si>
  <si>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30 napnál nem régebbi együttes adóigazolás (papír alapú vagy elektronikus), amennyiben nem szerepel a NAV köztartozásmentes adatbázisában</t>
  </si>
  <si>
    <t>Előző 2 lezárt év SZJA adóbevallása (aláírt, EBEV nyugta is)</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</si>
  <si>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</si>
  <si>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</si>
  <si>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</si>
  <si>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</si>
  <si>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</si>
  <si>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</si>
  <si>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</si>
  <si>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</si>
  <si>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</si>
  <si>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1.</t>
  </si>
  <si>
    <t>2.</t>
  </si>
  <si>
    <t>3.</t>
  </si>
  <si>
    <t>Van-e kapcsolat az OTP-Csoporttal?</t>
  </si>
  <si>
    <t>éves</t>
  </si>
  <si>
    <t>negyedéves</t>
  </si>
  <si>
    <t>havi</t>
  </si>
  <si>
    <t>ŐSTERMELŐK RÉSZÉRE</t>
  </si>
  <si>
    <t>Őstermelő adatai</t>
  </si>
  <si>
    <t>Finanszírozott eszközre vonatkozó 
Műszaki ajánlat / Szállítási szerződés / Megrendelő 
(ha rendelkezésre áll, akkor a finanszírozott eszközt leíró prospektus, termékismertető)</t>
  </si>
  <si>
    <t>Finanszírozási ajánlat mint Lízing / Kölcsön kérelem kitöltve, aláírva; 
nem egyenletes ütemezés esetén a tőke-kamat bontás aláírása is szükséges</t>
  </si>
  <si>
    <t xml:space="preserve">Használt eszköz(ök) esetén a finanszírozó által elfogadott 
állapotfelmérés vagy értékbecslés </t>
  </si>
  <si>
    <t>Kölcsön esetén: eszköz beszerzési támogatásra szóló 
támogatási határozat vagy támogatási szerzôdés</t>
  </si>
  <si>
    <t>- Tudomásul veszem a tájékoztatást arról a lehetőségről, hogy adataimat a KHR-t kezelő pénzügyi vállalkozás a kérésemre a szerződéses jogviszony megszűnését követően is kezelheti. 
Hozzájárulok és a referenciaadat-szolgáltató útján a szerződés megkötésekor kérem, hogy adataimat a KHR-t kezelő pénzügyi vállalkozás a szerződéses jogviszony megszűnését követő legfeljebb öt évig kezelje. Tudomásul veszem, hogy a jogviszony megszűnését követő adatkezeléshez való hozzájárulás a szerződéses jogviszony megszűnéséig a referenciaadat-szolgáltató útján, azt követően a KHR-t kezelő pénzügyi vállalkozásnál közvetlenül, írásban bármikor visszavonható. Ha nem járul hozzá, kérem itt jelezze:</t>
  </si>
  <si>
    <t>Számlavezető pénzintézet(ek) neve</t>
  </si>
  <si>
    <t>Forgalom % a teljes számlaforgalomból</t>
  </si>
  <si>
    <t>Óvadék</t>
  </si>
  <si>
    <t>Árbevétel engedményezés</t>
  </si>
  <si>
    <t>Bankgarancia</t>
  </si>
  <si>
    <t>Hitelgarancia</t>
  </si>
  <si>
    <t>Tartozáselismerő közokirat</t>
  </si>
  <si>
    <t>Egyéb Kezesség</t>
  </si>
  <si>
    <t>Tulajdonosi Kezesség</t>
  </si>
  <si>
    <t>Könyvelő telefonszáma:</t>
  </si>
  <si>
    <r>
      <t>Büntetőjogi felelősségem tudatában kijelentem</t>
    </r>
    <r>
      <rPr>
        <sz val="6"/>
        <rFont val="Arial"/>
        <family val="2"/>
        <charset val="238"/>
      </rPr>
      <t>, hogy a jelen adatlapon feltüntetett adatok, illetve a hitelminősítéshez egyszerű másolatként átadott iratok az eredetivel megegyeznek és a valóságnak megfelelnek.</t>
    </r>
  </si>
  <si>
    <t>Lakcím:</t>
  </si>
  <si>
    <t>Levelezési cím:</t>
  </si>
  <si>
    <t>a fizetési határidőt meghaladják (lejárt kötelezettség)</t>
  </si>
  <si>
    <t>határidőt maghaladják (lejárt követelés):</t>
  </si>
  <si>
    <t>Behajthatatlan, ill. 
peresített követelés:</t>
  </si>
  <si>
    <t>több, mint 
360 nappal:</t>
  </si>
  <si>
    <t>Szállítók (Itt azon főbb üzleti partnereit tüntesse fel, melyek Önnek árut értékesítenek vagy szolgáltatást nyújtanak!)</t>
  </si>
  <si>
    <t>Finanszírozandó eszköz tárolási helye (tárolási címe):</t>
  </si>
  <si>
    <t>Finanszírozandó eszköz tárolási helyének tulajdoni viszonya (a tárolási telephely használatának jogcíme):</t>
  </si>
  <si>
    <t>Tulajdon</t>
  </si>
  <si>
    <t>Bérlet</t>
  </si>
  <si>
    <t>Lízing</t>
  </si>
  <si>
    <t>Előző lezárt év végén (eFt):</t>
  </si>
  <si>
    <t>HUF / magyar forint</t>
  </si>
  <si>
    <t>EUR / euró</t>
  </si>
  <si>
    <t>CHF / svájci frank</t>
  </si>
  <si>
    <t>USD / USA dollár</t>
  </si>
  <si>
    <t>GBP / angol font</t>
  </si>
  <si>
    <t>JPY / japán jen</t>
  </si>
  <si>
    <t>Deviza:</t>
  </si>
  <si>
    <t>HUF</t>
  </si>
  <si>
    <t>EUR</t>
  </si>
  <si>
    <t>CHF</t>
  </si>
  <si>
    <t>USD</t>
  </si>
  <si>
    <t>GBP</t>
  </si>
  <si>
    <t>JPY</t>
  </si>
  <si>
    <r>
      <t xml:space="preserve">-  Kijelentem, hogy NEM VAGYOK a </t>
    </r>
    <r>
      <rPr>
        <b/>
        <sz val="6"/>
        <rFont val="Arial"/>
        <family val="2"/>
        <charset val="238"/>
      </rPr>
      <t>Merkantil Bank Zrt.</t>
    </r>
    <r>
      <rPr>
        <sz val="6"/>
        <rFont val="Arial"/>
        <family val="2"/>
        <charset val="238"/>
      </rPr>
      <t xml:space="preserve"> illetve vele szorosan kapcsolatban álló vállalkozás igazgatósági tagja, felügyelőbizottsági tagja, könyvvizsgálója, továbbá ezek közeli hozzátartozója sem. </t>
    </r>
    <r>
      <rPr>
        <b/>
        <sz val="6"/>
        <rFont val="Arial"/>
        <family val="2"/>
        <charset val="238"/>
      </rPr>
      <t>Ha igen, kérem itt jelezze</t>
    </r>
    <r>
      <rPr>
        <sz val="6"/>
        <rFont val="Arial"/>
        <family val="2"/>
        <charset val="238"/>
      </rPr>
      <t>:</t>
    </r>
  </si>
  <si>
    <t>NEM állok</t>
  </si>
  <si>
    <t>állok</t>
  </si>
  <si>
    <r>
      <t xml:space="preserve">-  </t>
    </r>
    <r>
      <rPr>
        <sz val="6"/>
        <rFont val="Arial"/>
        <family val="2"/>
        <charset val="238"/>
      </rPr>
      <t>Tudomásul veszem, hogy amennyiben adósként vagy adóstársként adósságrendezési eljárás hatálya alatt állok, illetőleg amennyiben adósságrendezési eljárást kezdeményeztem, részemre a természetes személyek adósságrendezéséről szóló 2015. évi CV törvény 26. § (6) bekezdése alapján hitel- vagy kölcsön nem nyújtható.
Kijelentem, hogy a természetes személyek adósságrendezéséről szóló 2015. évi CV. törvény szerinti adósságrendezési eljárás hatálya alatt adósként vagy adóstársként</t>
    </r>
  </si>
  <si>
    <t xml:space="preserve">A finanszírozást igénylő végez-e az őstermelői tevékenysége mellett egyéni vállalkozói tevékenységet? </t>
  </si>
  <si>
    <t>3 hónapnál nem régebbi, éven belüli pénztárkönyv zárás
(tételes költségelszámolás esetén)</t>
  </si>
  <si>
    <t>Nyilatkozattevő aláírása</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</si>
  <si>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</si>
  <si>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</si>
  <si>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Születési hely és idő:</t>
  </si>
  <si>
    <t>Fontos közfeladatot ellátó kiemelt közszereplőnek minősül? (Kérjük jelölje!)</t>
  </si>
  <si>
    <t xml:space="preserve">   Amennyiben igen, a fontos közfeladat típusának betűjele:</t>
  </si>
  <si>
    <t>a)</t>
  </si>
  <si>
    <t>b)</t>
  </si>
  <si>
    <t>c)</t>
  </si>
  <si>
    <t>d)</t>
  </si>
  <si>
    <t>e)</t>
  </si>
  <si>
    <t>f)</t>
  </si>
  <si>
    <t>g)</t>
  </si>
  <si>
    <t>h)</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</si>
  <si>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</si>
  <si>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 Kijelentem és aláírásommal elismerem, hogy a finanszírozó írásban tájékoztatást adott részemre a KHR-re irányadó szabályokról, a nyilvántartás céljáról, a nyilvántartott személyt megillető jogokról, arról, hogy a KHR által kezelt adatokat csak a törvényben meghatározott célra lehet felhasználni, valamint hogy adataim a KHR tv. 5. § (2) bek. szerint átadásra kerülnek, illetve 11-13/A. § szerint átadásra kerülhetnek.</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</si>
  <si>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</si>
  <si>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</si>
  <si>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</si>
  <si>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Jelen adatlap aláírásával tudomásul veszem</t>
    </r>
    <r>
      <rPr>
        <sz val="6"/>
        <rFont val="Arial"/>
        <family val="2"/>
        <charset val="238"/>
      </rPr>
      <t>, hogy: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</si>
  <si>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Jelen adatlap aláírásával:</t>
  </si>
  <si>
    <t>Valamely arcképes igazolvány [személyi igazolvány / útlevél / jogosítvány] + Lakcímkártya lakcímet tartalmazó oldal másolat</t>
  </si>
  <si>
    <t>- Hozzájárulok a Merkantil Bank Zrt. mint referenciaadat-szolgáltató által, a 2011. évi CXXII. Törvény a központi hitelinformációs rendszerről (továbbiakban KHR tv.) rendelkezései szerint a KHR-be átadott adataimnak KHR-ből történő, más referenciaadat-szolgáltató általi átvételéhez. Tudomásul veszem, hogy amennyiben nem járulok hozzá adataim KHR-ből történő átvételéhez, a hozzájárulás megtagadását a KHR tartalmazza. Ha nem járul hozzá, kérem itt jelezze:</t>
  </si>
  <si>
    <r>
      <t xml:space="preserve">- Hozzájárulok, hogy a KHR-ből átadott adatokat és az abból, a Merkantil Bank Zrt. a hitelképességemre vonatkozóan megállapítható következtetéseit a Finanszírozási kérelem benyújtásakor közreműködő kereskedő/közvetítő útján ismerjem meg. Ha nem járul hozzá, kérem itt jelezze:
</t>
    </r>
    <r>
      <rPr>
        <sz val="6"/>
        <rFont val="Arial"/>
        <family val="2"/>
        <charset val="238"/>
      </rPr>
      <t>Amennyiben a közvetítő útján történő KHR adatátadáshoz nem járul hozzá, úgy a KHR adat megismerésére a Merkantil Bank Zrt. székhelyén (1051 Budapest, József Attila utca 8.) működő ügyfélszolgálaton van lehetőség.</t>
    </r>
  </si>
  <si>
    <t>Fontos közfeladatot ellátó kiemelt közszereplő közeli hozzátartozójának minősül? Kérjük jelölje!</t>
  </si>
  <si>
    <t xml:space="preserve">   Amennyiben igen, a hozzátartozói kapcsolat betűjele:</t>
  </si>
  <si>
    <t>A kiemelt közszereplő családi és utóneve:</t>
  </si>
  <si>
    <t>Születési ideje:</t>
  </si>
  <si>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</si>
  <si>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</si>
  <si>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</si>
  <si>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</si>
  <si>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</si>
  <si>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</si>
  <si>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</si>
  <si>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igen   /   nem</t>
  </si>
  <si>
    <t xml:space="preserve">   Amennyiben igen, 
   a hozzátartozói kapcsolat betűjele:</t>
  </si>
  <si>
    <t>A betűjelek magyarázatához kattintson ide!</t>
  </si>
  <si>
    <t>Vissza az adatlapra</t>
  </si>
  <si>
    <t>igen  /  nem</t>
  </si>
  <si>
    <r>
      <t xml:space="preserve">Fontos közfeladatot ellátó kiemelt közszereplővel közeli kapcsolatban álló személynek minősül? </t>
    </r>
    <r>
      <rPr>
        <b/>
        <sz val="7"/>
        <rFont val="Arial"/>
        <family val="2"/>
        <charset val="238"/>
      </rPr>
      <t>Kérjük jelölje!</t>
    </r>
  </si>
  <si>
    <t>E-mailcíme:</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</si>
  <si>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</si>
  <si>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</si>
  <si>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</si>
  <si>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</si>
  <si>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</si>
  <si>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</si>
  <si>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</si>
  <si>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</si>
  <si>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</si>
  <si>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B. BANK- ÉS ÜZLETI TITOK ÁTADÁSÁRA VONATKOZÓ HOZZÁJÁRULÁS</t>
  </si>
  <si>
    <t>Mobiltelefonszáma:</t>
  </si>
  <si>
    <t>Vezetékes telefonszáma:</t>
  </si>
  <si>
    <t>• Képviselő / kapcsolattartó</t>
  </si>
  <si>
    <t>Tanú 1.</t>
  </si>
  <si>
    <t>Tanú 2.</t>
  </si>
  <si>
    <t>Aláírás:</t>
  </si>
  <si>
    <t>Érintett aláírása</t>
  </si>
  <si>
    <t>Ügyfél aláírása</t>
  </si>
  <si>
    <t>Alulírott</t>
  </si>
  <si>
    <t>Székhely/Lakcím:</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</si>
  <si>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</si>
  <si>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Születési családi és utónév</t>
  </si>
  <si>
    <t>Állampolgárság:</t>
  </si>
  <si>
    <t>Lakcím (lakcím hiányában tartózkodási hely):</t>
  </si>
  <si>
    <t>Családi- és utónév:</t>
  </si>
  <si>
    <t>Őstermelői tevékenység kezdete:</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</si>
  <si>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</si>
  <si>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</si>
  <si>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</si>
  <si>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t>
    </r>
    <r>
      <rPr>
        <sz val="6"/>
        <rFont val="Arial"/>
        <family val="2"/>
        <charset val="238"/>
      </rPr>
      <t>, hogy a finanszírozási kérelemben és jelen adatlapon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</si>
  <si>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t>v4.4</t>
  </si>
  <si>
    <t>Őstermelő FELIR azonosító száma:</t>
  </si>
  <si>
    <t>A finanszírozást igénylő őstermelő őstermelők családi gazdaságának tagja-e?</t>
  </si>
  <si>
    <t>Az őstermelők családi gazdasága hány tagból áll?</t>
  </si>
  <si>
    <t>Egyenlő arányban osztják-e meg a bevételeket az őstermelők családi gazdasága tagjai az utolsó évi adóbevallásukban?</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</si>
  <si>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</si>
  <si>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r>
      <rPr>
        <b/>
        <sz val="8"/>
        <rFont val="Arial"/>
        <family val="2"/>
        <charset val="238"/>
      </rPr>
      <t>Őstermelők Családi Gazdaságára és egyéni vállalkozói tevékenységre</t>
    </r>
    <r>
      <rPr>
        <sz val="8"/>
        <rFont val="Arial"/>
        <family val="2"/>
        <charset val="238"/>
      </rPr>
      <t xml:space="preserve"> vonatkozó kiegészítő információk, kérjük, nyilatkozzon az alábbaikról:</t>
    </r>
  </si>
  <si>
    <t>A finanszírozást igénylő őstermelő az őstermelők családi gazdaságának vezetője is egyben?</t>
  </si>
  <si>
    <t>Az adatlaphoz csatolandó dokumentumok - Őstermelő</t>
  </si>
  <si>
    <t>- Amennyiben a kérelmező őstermelők családi gazdaságának tagja: az illetékes Kormányhivatal által kibocsátott családi regisztrációs lap / NAK által kibocsátott határozat,
- az Államkincstár által kibocsátott, a legutolsó terület alapú támogatási határozat illetve az 1. számú táblázat másolata (a határozat többi része nem szükséges).</t>
  </si>
  <si>
    <t>Szükséges kiegészítő dokumentáció: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</si>
</sst>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9"/>
      <name val="Arial"/>
      <family val="2"/>
      <charset val="238"/>
    </font>
    <font>
      <sz val="9"/>
      <name val="Arial"/>
      <family val="2"/>
      <charset val="238"/>
    </font>
    <font>
      <sz val="6"/>
      <name val="Arial"/>
      <family val="2"/>
      <charset val="238"/>
    </font>
    <font>
      <sz val="12"/>
      <color indexed="10"/>
      <name val="Arial"/>
      <family val="2"/>
      <charset val="238"/>
    </font>
    <font>
      <sz val="7"/>
      <color rgb="FFFF0000"/>
      <name val="Arial"/>
      <family val="2"/>
      <charset val="238"/>
    </font>
    <font>
      <b/>
      <sz val="8"/>
      <color rgb="FFFF0000"/>
      <name val="Arial"/>
      <family val="2"/>
      <charset val="238"/>
    </font>
    <font>
      <u/>
      <sz val="10"/>
      <color theme="10"/>
      <name val="Arial"/>
      <family val="2"/>
      <charset val="238"/>
    </font>
    <font>
      <sz val="10"/>
      <name val="Arial"/>
      <family val="2"/>
      <charset val="238"/>
    </font>
    <font>
      <b/>
      <sz val="8"/>
      <name val="Arial"/>
      <family val="2"/>
      <charset val="238"/>
    </font>
    <font>
      <b/>
      <sz val="9"/>
      <color theme="0"/>
      <name val="Arial"/>
      <family val="2"/>
      <charset val="238"/>
    </font>
    <font>
      <b/>
      <sz val="10"/>
      <color rgb="FFFF0000"/>
      <name val="Arial"/>
      <family val="2"/>
      <charset val="238"/>
    </font>
    <font>
      <b/>
      <sz val="10"/>
      <name val="Arial"/>
      <family val="2"/>
      <charset val="238"/>
    </font>
    <font>
      <b/>
      <sz val="9"/>
      <name val="Arial"/>
      <family val="2"/>
      <charset val="238"/>
    </font>
    <font>
      <u/>
      <sz val="9"/>
      <color theme="10"/>
      <name val="Arial"/>
      <family val="2"/>
      <charset val="238"/>
    </font>
    <font>
      <u/>
      <sz val="8"/>
      <color theme="10"/>
      <name val="Arial"/>
      <family val="2"/>
      <charset val="238"/>
    </font>
    <font>
      <b/>
      <i/>
      <sz val="8"/>
      <name val="Arial"/>
      <family val="2"/>
      <charset val="238"/>
    </font>
    <font>
      <strike/>
      <sz val="10"/>
      <color rgb="FFFF0000"/>
      <name val="Arial"/>
      <family val="2"/>
      <charset val="238"/>
    </font>
    <font>
      <b/>
      <sz val="7.8"/>
      <name val="Arial"/>
      <family val="2"/>
      <charset val="238"/>
    </font>
    <font>
      <i/>
      <sz val="8"/>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0" fillId="0" borderId="0" applyNumberFormat="0" applyFill="0" applyBorder="0" applyAlignment="0" applyProtection="0"/>
    <xf numFmtId="0" fontId="21" fillId="0" borderId="0"/>
  </cellStyleXfs>
  <cellXfs count="466">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0"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9"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1" fillId="2" borderId="13"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1" fillId="2" borderId="19" xfId="0" applyFont="1" applyFill="1" applyBorder="1" applyProtection="1">
      <protection hidden="1"/>
    </xf>
    <xf numFmtId="0" fontId="8" fillId="2" borderId="21"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8" fillId="2" borderId="24" xfId="0" applyFont="1" applyFill="1" applyBorder="1" applyProtection="1">
      <protection hidden="1"/>
    </xf>
    <xf numFmtId="0" fontId="8" fillId="2" borderId="25"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17" xfId="0" applyFont="1" applyFill="1" applyBorder="1" applyAlignment="1" applyProtection="1">
      <protection hidden="1"/>
    </xf>
    <xf numFmtId="0" fontId="8" fillId="2" borderId="0" xfId="0" applyFont="1" applyFill="1" applyBorder="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7" xfId="0" applyFont="1" applyFill="1" applyBorder="1" applyProtection="1">
      <protection hidden="1"/>
    </xf>
    <xf numFmtId="0" fontId="1" fillId="2" borderId="0" xfId="0" applyFont="1" applyFill="1" applyBorder="1" applyProtection="1">
      <protection hidden="1"/>
    </xf>
    <xf numFmtId="0" fontId="1" fillId="2" borderId="18" xfId="0" applyFont="1" applyFill="1" applyBorder="1" applyProtection="1">
      <protection hidden="1"/>
    </xf>
    <xf numFmtId="0" fontId="1" fillId="2" borderId="31" xfId="0" applyFont="1" applyFill="1" applyBorder="1" applyProtection="1">
      <protection hidden="1"/>
    </xf>
    <xf numFmtId="0" fontId="4" fillId="2" borderId="0" xfId="0" applyFont="1" applyFill="1" applyBorder="1" applyProtection="1">
      <protection hidden="1"/>
    </xf>
    <xf numFmtId="0" fontId="1" fillId="2" borderId="24" xfId="0" applyFont="1" applyFill="1" applyBorder="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8" fillId="2" borderId="32" xfId="0" applyFont="1" applyFill="1" applyBorder="1" applyProtection="1">
      <protection hidden="1"/>
    </xf>
    <xf numFmtId="0" fontId="4" fillId="2" borderId="7" xfId="0" applyFont="1" applyFill="1" applyBorder="1" applyProtection="1">
      <protection hidden="1"/>
    </xf>
    <xf numFmtId="0" fontId="1" fillId="2" borderId="6" xfId="0" applyFont="1" applyFill="1" applyBorder="1" applyAlignment="1" applyProtection="1">
      <protection hidden="1"/>
    </xf>
    <xf numFmtId="0" fontId="8" fillId="0" borderId="15" xfId="0" applyFont="1" applyFill="1" applyBorder="1" applyProtection="1">
      <protection hidden="1"/>
    </xf>
    <xf numFmtId="0" fontId="8" fillId="0" borderId="8" xfId="0" applyFont="1" applyFill="1" applyBorder="1" applyProtection="1">
      <protection hidden="1"/>
    </xf>
    <xf numFmtId="0" fontId="1" fillId="0" borderId="6" xfId="0" applyFont="1" applyFill="1" applyBorder="1" applyProtection="1">
      <protection hidden="1"/>
    </xf>
    <xf numFmtId="0" fontId="1" fillId="0" borderId="10" xfId="0" applyFont="1" applyFill="1" applyBorder="1" applyProtection="1">
      <protection hidden="1"/>
    </xf>
    <xf numFmtId="0" fontId="1" fillId="0" borderId="0" xfId="0" applyFont="1" applyFill="1" applyBorder="1" applyProtection="1">
      <protection hidden="1"/>
    </xf>
    <xf numFmtId="0" fontId="4" fillId="0" borderId="0" xfId="0" applyFont="1" applyFill="1" applyBorder="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33" xfId="0" applyFont="1" applyFill="1" applyBorder="1" applyAlignment="1" applyProtection="1">
      <alignment vertical="center"/>
      <protection hidden="1"/>
    </xf>
    <xf numFmtId="0" fontId="8" fillId="2" borderId="30"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horizontal="right"/>
      <protection hidden="1"/>
    </xf>
    <xf numFmtId="0" fontId="1" fillId="5" borderId="28"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7" fillId="2" borderId="0" xfId="0" applyFont="1" applyFill="1" applyAlignment="1" applyProtection="1">
      <alignment vertical="top"/>
      <protection hidden="1"/>
    </xf>
    <xf numFmtId="0" fontId="8" fillId="2" borderId="19" xfId="0" applyFont="1" applyFill="1" applyBorder="1" applyProtection="1">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29" xfId="0" applyFont="1" applyFill="1" applyBorder="1" applyProtection="1">
      <protection hidden="1"/>
    </xf>
    <xf numFmtId="0" fontId="8" fillId="2" borderId="33" xfId="0" applyFont="1" applyFill="1" applyBorder="1" applyProtection="1">
      <protection hidden="1"/>
    </xf>
    <xf numFmtId="0" fontId="0" fillId="0" borderId="0" xfId="0" applyBorder="1" applyProtection="1">
      <protection hidden="1"/>
    </xf>
    <xf numFmtId="0" fontId="8" fillId="0" borderId="4" xfId="0" applyFont="1" applyFill="1" applyBorder="1" applyProtection="1">
      <protection hidden="1"/>
    </xf>
    <xf numFmtId="0" fontId="8" fillId="0" borderId="0" xfId="0" applyFont="1" applyFill="1" applyBorder="1" applyProtection="1">
      <protection hidden="1"/>
    </xf>
    <xf numFmtId="0" fontId="4" fillId="0" borderId="4" xfId="0" applyFont="1" applyFill="1" applyBorder="1" applyProtection="1">
      <protection hidden="1"/>
    </xf>
    <xf numFmtId="0" fontId="8" fillId="0" borderId="6" xfId="0" applyFont="1" applyFill="1" applyBorder="1" applyProtection="1">
      <protection hidden="1"/>
    </xf>
    <xf numFmtId="0" fontId="6" fillId="0" borderId="0" xfId="0" applyFont="1" applyFill="1" applyAlignment="1" applyProtection="1">
      <alignment vertical="top"/>
      <protection hidden="1"/>
    </xf>
    <xf numFmtId="0" fontId="8" fillId="2" borderId="6"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3" fontId="8" fillId="2" borderId="16" xfId="0" applyNumberFormat="1" applyFont="1" applyFill="1" applyBorder="1" applyAlignment="1" applyProtection="1">
      <protection hidden="1"/>
    </xf>
    <xf numFmtId="0" fontId="8" fillId="2" borderId="33" xfId="0" applyFont="1" applyFill="1" applyBorder="1" applyAlignment="1" applyProtection="1">
      <protection hidden="1"/>
    </xf>
    <xf numFmtId="0" fontId="13" fillId="0" borderId="0" xfId="0" applyFont="1" applyFill="1" applyBorder="1" applyAlignment="1" applyProtection="1">
      <alignment horizontal="left"/>
      <protection hidden="1"/>
    </xf>
    <xf numFmtId="0" fontId="13" fillId="0" borderId="18" xfId="0" applyFont="1" applyFill="1" applyBorder="1" applyAlignment="1" applyProtection="1">
      <alignment horizontal="left"/>
      <protection hidden="1"/>
    </xf>
    <xf numFmtId="0" fontId="4" fillId="2" borderId="0" xfId="0" applyFont="1" applyFill="1" applyBorder="1" applyAlignment="1" applyProtection="1">
      <protection hidden="1"/>
    </xf>
    <xf numFmtId="0" fontId="8" fillId="2" borderId="8" xfId="0" applyFont="1" applyFill="1" applyBorder="1" applyAlignment="1" applyProtection="1">
      <alignment horizontal="left"/>
      <protection hidden="1"/>
    </xf>
    <xf numFmtId="0" fontId="8" fillId="2" borderId="8" xfId="0" applyFont="1" applyFill="1" applyBorder="1" applyAlignment="1" applyProtection="1">
      <alignment horizontal="center"/>
      <protection hidden="1"/>
    </xf>
    <xf numFmtId="0" fontId="0" fillId="0" borderId="15" xfId="0" applyBorder="1" applyProtection="1">
      <protection hidden="1"/>
    </xf>
    <xf numFmtId="0" fontId="0" fillId="0" borderId="0" xfId="0" applyFill="1" applyBorder="1" applyProtection="1">
      <protection hidden="1"/>
    </xf>
    <xf numFmtId="0" fontId="0" fillId="0" borderId="35" xfId="0" applyBorder="1" applyProtection="1">
      <protection hidden="1"/>
    </xf>
    <xf numFmtId="0" fontId="0" fillId="0" borderId="36" xfId="0" applyBorder="1" applyProtection="1">
      <protection hidden="1"/>
    </xf>
    <xf numFmtId="0" fontId="0" fillId="0" borderId="37" xfId="0" applyBorder="1" applyProtection="1">
      <protection hidden="1"/>
    </xf>
    <xf numFmtId="0" fontId="11" fillId="2" borderId="34" xfId="0" applyFont="1" applyFill="1" applyBorder="1" applyProtection="1">
      <protection hidden="1"/>
    </xf>
    <xf numFmtId="0" fontId="4" fillId="2" borderId="0" xfId="0" applyFont="1" applyFill="1" applyAlignment="1" applyProtection="1">
      <alignment horizontal="center"/>
      <protection hidden="1"/>
    </xf>
    <xf numFmtId="0" fontId="1" fillId="2" borderId="18"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protection hidden="1"/>
    </xf>
    <xf numFmtId="0" fontId="6" fillId="2" borderId="11" xfId="0" quotePrefix="1" applyFont="1" applyFill="1" applyBorder="1" applyAlignment="1" applyProtection="1">
      <alignment horizontal="left" vertical="top" wrapText="1"/>
      <protection hidden="1"/>
    </xf>
    <xf numFmtId="0" fontId="6" fillId="2" borderId="15" xfId="0" quotePrefix="1" applyFont="1" applyFill="1" applyBorder="1" applyAlignment="1" applyProtection="1">
      <alignment horizontal="left" vertical="top" wrapText="1"/>
      <protection hidden="1"/>
    </xf>
    <xf numFmtId="0" fontId="6" fillId="2" borderId="15" xfId="0" quotePrefix="1" applyFont="1" applyFill="1" applyBorder="1" applyAlignment="1" applyProtection="1">
      <alignment horizontal="center" vertical="top" wrapText="1"/>
      <protection hidden="1"/>
    </xf>
    <xf numFmtId="0" fontId="6" fillId="2" borderId="31" xfId="0" quotePrefix="1" applyFont="1" applyFill="1" applyBorder="1" applyAlignment="1" applyProtection="1">
      <alignment horizontal="left" vertical="top" wrapText="1"/>
      <protection hidden="1"/>
    </xf>
    <xf numFmtId="0" fontId="4" fillId="2" borderId="6" xfId="0" applyFont="1" applyFill="1" applyBorder="1" applyProtection="1">
      <protection hidden="1"/>
    </xf>
    <xf numFmtId="0" fontId="4" fillId="0" borderId="6" xfId="0" applyFont="1" applyFill="1" applyBorder="1" applyProtection="1">
      <protection hidden="1"/>
    </xf>
    <xf numFmtId="0" fontId="4" fillId="2" borderId="33" xfId="0" applyFont="1" applyFill="1" applyBorder="1" applyProtection="1">
      <protection hidden="1"/>
    </xf>
    <xf numFmtId="0" fontId="0" fillId="0" borderId="6" xfId="0" applyBorder="1" applyProtection="1">
      <protection hidden="1"/>
    </xf>
    <xf numFmtId="0" fontId="18" fillId="2" borderId="4" xfId="0" applyFont="1" applyFill="1" applyBorder="1" applyProtection="1">
      <protection hidden="1"/>
    </xf>
    <xf numFmtId="0" fontId="0" fillId="0" borderId="7" xfId="0" applyBorder="1" applyProtection="1">
      <protection hidden="1"/>
    </xf>
    <xf numFmtId="0" fontId="8" fillId="0" borderId="7" xfId="0" applyFont="1" applyFill="1" applyBorder="1" applyProtection="1">
      <protection hidden="1"/>
    </xf>
    <xf numFmtId="0" fontId="8" fillId="2" borderId="20" xfId="0" applyFont="1" applyFill="1" applyBorder="1" applyProtection="1">
      <protection hidden="1"/>
    </xf>
    <xf numFmtId="0" fontId="1" fillId="0" borderId="0" xfId="0" applyFont="1" applyFill="1" applyBorder="1" applyAlignment="1" applyProtection="1">
      <alignment horizontal="left" vertical="center" wrapText="1"/>
      <protection hidden="1"/>
    </xf>
    <xf numFmtId="0" fontId="4" fillId="0" borderId="6" xfId="0" applyFont="1" applyFill="1" applyBorder="1" applyAlignment="1" applyProtection="1">
      <protection hidden="1"/>
    </xf>
    <xf numFmtId="0" fontId="0" fillId="0" borderId="8" xfId="0" applyBorder="1" applyAlignment="1" applyProtection="1">
      <alignment horizontal="left"/>
      <protection hidden="1"/>
    </xf>
    <xf numFmtId="0" fontId="8" fillId="2" borderId="33"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8" fillId="2" borderId="8" xfId="0" applyFont="1" applyFill="1" applyBorder="1" applyAlignment="1" applyProtection="1">
      <alignment horizontal="left"/>
    </xf>
    <xf numFmtId="0" fontId="19" fillId="0" borderId="2" xfId="0" applyFont="1" applyFill="1" applyBorder="1" applyAlignment="1" applyProtection="1">
      <protection hidden="1"/>
    </xf>
    <xf numFmtId="0" fontId="19" fillId="0" borderId="3" xfId="0" applyFont="1" applyFill="1" applyBorder="1" applyAlignment="1" applyProtection="1">
      <protection hidden="1"/>
    </xf>
    <xf numFmtId="0" fontId="18" fillId="2" borderId="6" xfId="0" applyFont="1" applyFill="1" applyBorder="1" applyProtection="1">
      <protection hidden="1"/>
    </xf>
    <xf numFmtId="0" fontId="5" fillId="4" borderId="9" xfId="0" applyFont="1" applyFill="1" applyBorder="1" applyAlignment="1" applyProtection="1">
      <protection hidden="1"/>
    </xf>
    <xf numFmtId="0" fontId="22" fillId="0" borderId="1" xfId="0" applyFont="1" applyFill="1" applyBorder="1" applyAlignment="1" applyProtection="1">
      <protection hidden="1"/>
    </xf>
    <xf numFmtId="0" fontId="4" fillId="2" borderId="18" xfId="0" applyFont="1" applyFill="1" applyBorder="1" applyAlignment="1" applyProtection="1">
      <alignment horizontal="left" wrapText="1"/>
      <protection hidden="1"/>
    </xf>
    <xf numFmtId="0" fontId="0" fillId="3" borderId="0" xfId="0" applyFill="1" applyBorder="1" applyProtection="1">
      <protection hidden="1"/>
    </xf>
    <xf numFmtId="0" fontId="24" fillId="0" borderId="0" xfId="0" applyFont="1" applyFill="1" applyAlignment="1" applyProtection="1">
      <alignment vertical="top"/>
      <protection hidden="1"/>
    </xf>
    <xf numFmtId="0" fontId="1" fillId="2" borderId="6" xfId="0" applyFont="1" applyFill="1" applyBorder="1" applyAlignment="1" applyProtection="1">
      <alignment horizontal="center"/>
      <protection hidden="1"/>
    </xf>
    <xf numFmtId="0" fontId="1" fillId="2" borderId="5" xfId="0" applyFont="1" applyFill="1" applyBorder="1" applyAlignment="1" applyProtection="1">
      <alignment horizontal="left" vertical="center"/>
      <protection hidden="1"/>
    </xf>
    <xf numFmtId="0" fontId="1" fillId="2" borderId="6" xfId="0" applyFont="1" applyFill="1" applyBorder="1" applyAlignment="1" applyProtection="1">
      <alignment horizontal="left" vertical="center"/>
      <protection hidden="1"/>
    </xf>
    <xf numFmtId="0" fontId="1" fillId="2" borderId="6" xfId="0" applyFont="1" applyFill="1" applyBorder="1" applyAlignment="1" applyProtection="1">
      <alignment horizontal="left"/>
      <protection hidden="1"/>
    </xf>
    <xf numFmtId="0" fontId="22" fillId="2" borderId="4" xfId="0" applyFont="1" applyFill="1" applyBorder="1" applyProtection="1">
      <protection hidden="1"/>
    </xf>
    <xf numFmtId="0" fontId="24" fillId="2" borderId="0" xfId="0" applyFont="1" applyFill="1" applyProtection="1">
      <protection hidden="1"/>
    </xf>
    <xf numFmtId="0" fontId="22" fillId="2" borderId="45" xfId="0" applyFont="1" applyFill="1" applyBorder="1" applyAlignment="1" applyProtection="1">
      <alignment wrapText="1"/>
      <protection hidden="1"/>
    </xf>
    <xf numFmtId="0" fontId="25" fillId="6" borderId="17" xfId="0" applyFont="1" applyFill="1" applyBorder="1" applyAlignment="1" applyProtection="1">
      <alignment horizontal="left"/>
      <protection hidden="1"/>
    </xf>
    <xf numFmtId="0" fontId="4" fillId="6" borderId="0" xfId="0" applyFont="1" applyFill="1" applyBorder="1" applyAlignment="1" applyProtection="1">
      <alignment horizontal="left" wrapText="1"/>
      <protection hidden="1"/>
    </xf>
    <xf numFmtId="0" fontId="21" fillId="6" borderId="0" xfId="0" applyFont="1" applyFill="1" applyBorder="1" applyProtection="1">
      <protection hidden="1"/>
    </xf>
    <xf numFmtId="0" fontId="4" fillId="6" borderId="0" xfId="0" applyFont="1" applyFill="1" applyBorder="1" applyAlignment="1" applyProtection="1">
      <alignment wrapText="1"/>
      <protection hidden="1"/>
    </xf>
    <xf numFmtId="0" fontId="22" fillId="6" borderId="10" xfId="0" applyFont="1" applyFill="1" applyBorder="1" applyAlignment="1" applyProtection="1">
      <alignment wrapText="1"/>
      <protection hidden="1"/>
    </xf>
    <xf numFmtId="0" fontId="0" fillId="6" borderId="0" xfId="0" applyFill="1" applyProtection="1">
      <protection hidden="1"/>
    </xf>
    <xf numFmtId="0" fontId="1" fillId="6" borderId="0" xfId="0" applyFont="1" applyFill="1" applyBorder="1" applyAlignment="1" applyProtection="1">
      <protection hidden="1"/>
    </xf>
    <xf numFmtId="0" fontId="4" fillId="6" borderId="18" xfId="0" applyFont="1" applyFill="1" applyBorder="1" applyAlignment="1" applyProtection="1">
      <alignment horizontal="left" wrapText="1"/>
      <protection hidden="1"/>
    </xf>
    <xf numFmtId="0" fontId="22" fillId="6" borderId="0" xfId="0" applyFont="1" applyFill="1" applyBorder="1" applyAlignment="1" applyProtection="1">
      <alignment wrapText="1"/>
      <protection hidden="1"/>
    </xf>
    <xf numFmtId="0" fontId="26" fillId="6" borderId="0" xfId="0" applyFont="1" applyFill="1" applyBorder="1" applyAlignment="1" applyProtection="1">
      <alignment horizontal="center" wrapText="1"/>
      <protection hidden="1"/>
    </xf>
    <xf numFmtId="0" fontId="26" fillId="6" borderId="0" xfId="0" applyFont="1" applyFill="1" applyBorder="1" applyAlignment="1" applyProtection="1">
      <alignment wrapText="1"/>
      <protection hidden="1"/>
    </xf>
    <xf numFmtId="0" fontId="14" fillId="6" borderId="0" xfId="0" applyFont="1" applyFill="1" applyBorder="1" applyAlignment="1" applyProtection="1">
      <protection hidden="1"/>
    </xf>
    <xf numFmtId="0" fontId="14" fillId="6" borderId="18" xfId="0" applyFont="1" applyFill="1" applyBorder="1" applyAlignment="1" applyProtection="1">
      <alignment horizontal="left" wrapText="1"/>
      <protection hidden="1"/>
    </xf>
    <xf numFmtId="0" fontId="0" fillId="7" borderId="0" xfId="0" applyFill="1"/>
    <xf numFmtId="0" fontId="4" fillId="7" borderId="0" xfId="0" applyFont="1" applyFill="1" applyAlignment="1">
      <alignment horizontal="right"/>
    </xf>
    <xf numFmtId="0" fontId="1" fillId="7" borderId="1" xfId="2" applyFont="1" applyFill="1" applyBorder="1" applyProtection="1">
      <protection hidden="1"/>
    </xf>
    <xf numFmtId="0" fontId="21" fillId="7" borderId="2" xfId="2" applyFill="1" applyBorder="1" applyProtection="1">
      <protection hidden="1"/>
    </xf>
    <xf numFmtId="0" fontId="21" fillId="7" borderId="2" xfId="2" applyFill="1" applyBorder="1"/>
    <xf numFmtId="0" fontId="4" fillId="0" borderId="0" xfId="0" applyFont="1" applyAlignment="1">
      <alignment vertical="center"/>
    </xf>
    <xf numFmtId="0" fontId="21" fillId="0" borderId="0" xfId="0" applyFont="1" applyProtection="1">
      <protection hidden="1"/>
    </xf>
    <xf numFmtId="0" fontId="26" fillId="6" borderId="17" xfId="0" applyFont="1" applyFill="1" applyBorder="1" applyAlignment="1" applyProtection="1">
      <alignment horizontal="left"/>
      <protection hidden="1"/>
    </xf>
    <xf numFmtId="0" fontId="22" fillId="6" borderId="17" xfId="0" applyFont="1" applyFill="1" applyBorder="1" applyAlignment="1" applyProtection="1">
      <alignment horizontal="left"/>
      <protection hidden="1"/>
    </xf>
    <xf numFmtId="0" fontId="22" fillId="6" borderId="0" xfId="0" applyFont="1" applyFill="1" applyBorder="1" applyAlignment="1" applyProtection="1">
      <alignment horizontal="center" wrapText="1"/>
      <protection hidden="1"/>
    </xf>
    <xf numFmtId="0" fontId="21" fillId="6" borderId="0" xfId="0" applyFont="1" applyFill="1" applyBorder="1" applyAlignment="1" applyProtection="1">
      <protection hidden="1"/>
    </xf>
    <xf numFmtId="0" fontId="1" fillId="0" borderId="0" xfId="0" applyFont="1" applyFill="1" applyBorder="1" applyAlignment="1" applyProtection="1">
      <alignment horizontal="left" vertical="center" wrapText="1"/>
      <protection hidden="1"/>
    </xf>
    <xf numFmtId="0" fontId="26" fillId="2" borderId="26" xfId="0" applyFont="1" applyFill="1" applyBorder="1" applyAlignment="1" applyProtection="1">
      <alignment vertical="top"/>
      <protection hidden="1"/>
    </xf>
    <xf numFmtId="0" fontId="26" fillId="2" borderId="42" xfId="0" applyFont="1" applyFill="1" applyBorder="1" applyAlignment="1" applyProtection="1">
      <alignment vertical="top"/>
      <protection hidden="1"/>
    </xf>
    <xf numFmtId="0" fontId="4" fillId="0" borderId="0" xfId="0" applyFont="1" applyAlignment="1">
      <alignment horizontal="right" vertical="center"/>
    </xf>
    <xf numFmtId="0" fontId="1" fillId="2" borderId="34" xfId="0" applyFont="1" applyFill="1" applyBorder="1" applyProtection="1">
      <protection hidden="1"/>
    </xf>
    <xf numFmtId="0" fontId="26" fillId="2" borderId="25" xfId="0" applyFont="1" applyFill="1" applyBorder="1" applyAlignment="1" applyProtection="1">
      <alignment vertical="top"/>
      <protection hidden="1"/>
    </xf>
    <xf numFmtId="0" fontId="6" fillId="2" borderId="17" xfId="0" applyFont="1" applyFill="1" applyBorder="1" applyAlignment="1" applyProtection="1">
      <alignment vertical="top"/>
      <protection hidden="1"/>
    </xf>
    <xf numFmtId="0" fontId="6" fillId="2" borderId="0" xfId="0" applyFont="1" applyFill="1" applyBorder="1" applyAlignment="1" applyProtection="1">
      <alignment vertical="top"/>
      <protection hidden="1"/>
    </xf>
    <xf numFmtId="0" fontId="6" fillId="2" borderId="0" xfId="0" applyFont="1" applyFill="1" applyBorder="1" applyAlignment="1" applyProtection="1">
      <alignment vertical="center"/>
      <protection hidden="1"/>
    </xf>
    <xf numFmtId="0" fontId="6" fillId="2" borderId="18" xfId="0" applyFont="1" applyFill="1" applyBorder="1" applyAlignment="1" applyProtection="1">
      <alignment vertical="top"/>
      <protection hidden="1"/>
    </xf>
    <xf numFmtId="0" fontId="4" fillId="2" borderId="17" xfId="0" applyFont="1" applyFill="1" applyBorder="1" applyProtection="1">
      <protection hidden="1"/>
    </xf>
    <xf numFmtId="0" fontId="21" fillId="0" borderId="0" xfId="0" applyFont="1" applyBorder="1" applyProtection="1">
      <protection hidden="1"/>
    </xf>
    <xf numFmtId="0" fontId="6" fillId="2" borderId="13"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29" xfId="0" applyFont="1" applyFill="1" applyBorder="1" applyAlignment="1" applyProtection="1">
      <alignment vertical="top"/>
      <protection hidden="1"/>
    </xf>
    <xf numFmtId="0" fontId="6" fillId="2" borderId="17" xfId="0" applyFont="1" applyFill="1" applyBorder="1" applyAlignment="1" applyProtection="1">
      <protection hidden="1"/>
    </xf>
    <xf numFmtId="0" fontId="6" fillId="2" borderId="0" xfId="0" applyFont="1" applyFill="1" applyBorder="1" applyAlignment="1" applyProtection="1">
      <protection hidden="1"/>
    </xf>
    <xf numFmtId="0" fontId="6" fillId="2" borderId="11" xfId="0" applyFont="1" applyFill="1" applyBorder="1" applyAlignment="1" applyProtection="1">
      <protection hidden="1"/>
    </xf>
    <xf numFmtId="0" fontId="6" fillId="2" borderId="15" xfId="0" applyFont="1" applyFill="1" applyBorder="1" applyAlignment="1" applyProtection="1">
      <protection hidden="1"/>
    </xf>
    <xf numFmtId="0" fontId="6" fillId="2" borderId="15" xfId="0" applyFont="1" applyFill="1" applyBorder="1" applyAlignment="1" applyProtection="1">
      <alignment vertical="top"/>
      <protection hidden="1"/>
    </xf>
    <xf numFmtId="0" fontId="6" fillId="2" borderId="31" xfId="0" applyFont="1" applyFill="1" applyBorder="1" applyAlignment="1" applyProtection="1">
      <alignment vertical="top"/>
      <protection hidden="1"/>
    </xf>
    <xf numFmtId="0" fontId="22" fillId="2" borderId="25" xfId="0" applyFont="1" applyFill="1" applyBorder="1" applyAlignment="1" applyProtection="1">
      <alignment horizontal="left"/>
      <protection hidden="1"/>
    </xf>
    <xf numFmtId="0" fontId="4" fillId="2" borderId="26" xfId="0" applyFont="1" applyFill="1" applyBorder="1" applyAlignment="1" applyProtection="1">
      <alignment horizontal="left"/>
      <protection hidden="1"/>
    </xf>
    <xf numFmtId="0" fontId="4" fillId="2" borderId="26" xfId="0" applyFont="1" applyFill="1" applyBorder="1" applyAlignment="1" applyProtection="1">
      <protection hidden="1"/>
    </xf>
    <xf numFmtId="0" fontId="4" fillId="0" borderId="26" xfId="0" applyFont="1" applyFill="1" applyBorder="1" applyAlignment="1" applyProtection="1">
      <protection hidden="1"/>
    </xf>
    <xf numFmtId="0" fontId="22" fillId="2" borderId="26" xfId="0" applyFont="1" applyFill="1" applyBorder="1" applyAlignment="1" applyProtection="1">
      <protection hidden="1"/>
    </xf>
    <xf numFmtId="0" fontId="22" fillId="2" borderId="17"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21" fillId="0" borderId="6" xfId="0" applyFont="1" applyBorder="1" applyAlignment="1" applyProtection="1">
      <protection hidden="1"/>
    </xf>
    <xf numFmtId="0" fontId="1" fillId="2" borderId="8" xfId="0" applyFont="1" applyFill="1" applyBorder="1" applyProtection="1">
      <protection hidden="1"/>
    </xf>
    <xf numFmtId="0" fontId="1" fillId="0" borderId="8" xfId="0" applyFont="1" applyBorder="1" applyProtection="1">
      <protection hidden="1"/>
    </xf>
    <xf numFmtId="0" fontId="4" fillId="2" borderId="26" xfId="0" applyFont="1" applyFill="1" applyBorder="1" applyAlignment="1" applyProtection="1">
      <alignment horizontal="right"/>
      <protection hidden="1"/>
    </xf>
    <xf numFmtId="0" fontId="1" fillId="0" borderId="22" xfId="0" applyFont="1" applyFill="1" applyBorder="1" applyAlignment="1" applyProtection="1">
      <alignment horizontal="left" vertical="center"/>
      <protection hidden="1"/>
    </xf>
    <xf numFmtId="0" fontId="1" fillId="0" borderId="5" xfId="0" applyFont="1" applyFill="1" applyBorder="1" applyProtection="1">
      <protection hidden="1"/>
    </xf>
    <xf numFmtId="0" fontId="22" fillId="2" borderId="17" xfId="0" applyFont="1" applyFill="1" applyBorder="1"/>
    <xf numFmtId="0" fontId="6" fillId="2" borderId="17"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18" xfId="0" applyFont="1" applyFill="1" applyBorder="1" applyAlignment="1" applyProtection="1">
      <alignment horizontal="left" vertical="top" wrapText="1"/>
      <protection hidden="1"/>
    </xf>
    <xf numFmtId="0" fontId="1" fillId="2" borderId="0" xfId="0" applyFont="1" applyFill="1" applyBorder="1" applyAlignment="1" applyProtection="1">
      <alignment horizontal="center" vertical="top"/>
      <protection hidden="1"/>
    </xf>
    <xf numFmtId="0" fontId="6" fillId="2" borderId="39"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2" borderId="21" xfId="0" applyFont="1" applyFill="1" applyBorder="1" applyAlignment="1" applyProtection="1">
      <alignment horizontal="center" vertical="top"/>
      <protection hidden="1"/>
    </xf>
    <xf numFmtId="0" fontId="6" fillId="2" borderId="38" xfId="0" applyFont="1" applyFill="1" applyBorder="1" applyAlignment="1" applyProtection="1">
      <alignment horizontal="center" vertical="top"/>
      <protection hidden="1"/>
    </xf>
    <xf numFmtId="0" fontId="6" fillId="2" borderId="7" xfId="0" applyFont="1" applyFill="1" applyBorder="1" applyAlignment="1" applyProtection="1">
      <alignment horizontal="center" vertical="top"/>
      <protection hidden="1"/>
    </xf>
    <xf numFmtId="0" fontId="6" fillId="2" borderId="14" xfId="0" applyFont="1" applyFill="1" applyBorder="1" applyAlignment="1" applyProtection="1">
      <alignment horizontal="center" vertical="top"/>
      <protection hidden="1"/>
    </xf>
    <xf numFmtId="0" fontId="6" fillId="2" borderId="3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4" fillId="2" borderId="7"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14" fontId="0" fillId="2" borderId="0" xfId="0" applyNumberFormat="1" applyFill="1" applyAlignment="1" applyProtection="1">
      <alignment horizontal="left"/>
      <protection hidden="1"/>
    </xf>
    <xf numFmtId="0" fontId="22" fillId="2" borderId="44" xfId="0" applyFont="1" applyFill="1" applyBorder="1" applyAlignment="1" applyProtection="1">
      <alignment horizontal="center" wrapText="1"/>
      <protection hidden="1"/>
    </xf>
    <xf numFmtId="0" fontId="22" fillId="2" borderId="45" xfId="0" applyFont="1" applyFill="1" applyBorder="1" applyAlignment="1" applyProtection="1">
      <alignment horizontal="center" wrapText="1"/>
      <protection hidden="1"/>
    </xf>
    <xf numFmtId="0" fontId="22" fillId="2" borderId="45" xfId="0" applyFont="1" applyFill="1" applyBorder="1" applyAlignment="1" applyProtection="1">
      <alignment horizontal="center" wrapText="1"/>
      <protection locked="0"/>
    </xf>
    <xf numFmtId="14" fontId="22" fillId="2" borderId="45" xfId="0" applyNumberFormat="1" applyFont="1" applyFill="1" applyBorder="1" applyAlignment="1" applyProtection="1">
      <alignment horizontal="center" wrapText="1"/>
      <protection locked="0"/>
    </xf>
    <xf numFmtId="14" fontId="22" fillId="2" borderId="46" xfId="0" applyNumberFormat="1" applyFont="1" applyFill="1" applyBorder="1" applyAlignment="1" applyProtection="1">
      <alignment horizontal="center" wrapText="1"/>
      <protection locked="0"/>
    </xf>
    <xf numFmtId="0" fontId="4" fillId="6" borderId="0" xfId="0" applyFont="1" applyFill="1" applyBorder="1" applyAlignment="1" applyProtection="1">
      <alignment horizontal="center" wrapText="1"/>
      <protection hidden="1"/>
    </xf>
    <xf numFmtId="0" fontId="4" fillId="6" borderId="18" xfId="0" applyFont="1" applyFill="1" applyBorder="1" applyAlignment="1" applyProtection="1">
      <alignment horizontal="center" wrapText="1"/>
      <protection hidden="1"/>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0" fontId="16" fillId="0" borderId="17" xfId="0" quotePrefix="1" applyFont="1" applyBorder="1" applyAlignment="1" applyProtection="1">
      <alignment horizontal="left" vertical="center" wrapText="1"/>
    </xf>
    <xf numFmtId="0" fontId="16" fillId="0" borderId="0" xfId="0" quotePrefix="1" applyFont="1" applyBorder="1" applyAlignment="1" applyProtection="1">
      <alignment horizontal="left" vertical="center" wrapText="1"/>
    </xf>
    <xf numFmtId="0" fontId="16" fillId="0" borderId="18" xfId="0" quotePrefix="1" applyFont="1" applyBorder="1" applyAlignment="1" applyProtection="1">
      <alignment horizontal="left" vertical="center" wrapText="1"/>
    </xf>
    <xf numFmtId="0" fontId="12" fillId="2" borderId="15" xfId="0" quotePrefix="1" applyFont="1" applyFill="1" applyBorder="1" applyAlignment="1" applyProtection="1">
      <alignment horizontal="center" vertical="top" wrapText="1"/>
      <protection hidden="1"/>
    </xf>
    <xf numFmtId="0" fontId="22" fillId="2" borderId="17"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center" wrapText="1"/>
      <protection hidden="1"/>
    </xf>
    <xf numFmtId="0" fontId="12" fillId="2" borderId="17"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18" xfId="0" applyFont="1" applyFill="1" applyBorder="1" applyAlignment="1" applyProtection="1">
      <alignment horizontal="left" vertical="center" wrapText="1"/>
      <protection hidden="1"/>
    </xf>
    <xf numFmtId="0" fontId="6" fillId="0" borderId="17"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18" xfId="0" quotePrefix="1"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21" fillId="6" borderId="10" xfId="0" applyFont="1" applyFill="1" applyBorder="1" applyAlignment="1" applyProtection="1">
      <alignment horizontal="center" wrapText="1"/>
      <protection hidden="1"/>
    </xf>
    <xf numFmtId="0" fontId="22" fillId="2" borderId="17" xfId="0" applyFont="1" applyFill="1" applyBorder="1" applyAlignment="1" applyProtection="1">
      <alignment horizontal="center" wrapText="1"/>
      <protection hidden="1"/>
    </xf>
    <xf numFmtId="0" fontId="22" fillId="2" borderId="0" xfId="0" applyFont="1" applyFill="1" applyBorder="1" applyAlignment="1" applyProtection="1">
      <alignment horizontal="center" wrapText="1"/>
      <protection hidden="1"/>
    </xf>
    <xf numFmtId="0" fontId="29" fillId="0" borderId="34" xfId="0" applyFont="1" applyFill="1" applyBorder="1" applyAlignment="1" applyProtection="1">
      <alignment horizontal="center" wrapText="1"/>
      <protection locked="0"/>
    </xf>
    <xf numFmtId="0" fontId="29" fillId="0" borderId="6" xfId="0" applyFont="1" applyFill="1" applyBorder="1" applyAlignment="1" applyProtection="1">
      <alignment horizontal="center" wrapText="1"/>
      <protection locked="0"/>
    </xf>
    <xf numFmtId="0" fontId="29" fillId="0" borderId="16" xfId="0" applyFont="1" applyFill="1" applyBorder="1" applyAlignment="1" applyProtection="1">
      <alignment horizontal="center" wrapText="1"/>
      <protection locked="0"/>
    </xf>
    <xf numFmtId="0" fontId="27" fillId="2" borderId="45" xfId="1" applyFont="1" applyFill="1" applyBorder="1" applyAlignment="1" applyProtection="1">
      <alignment horizontal="center" wrapText="1"/>
      <protection locked="0"/>
    </xf>
    <xf numFmtId="0" fontId="27" fillId="2" borderId="46" xfId="1" applyFont="1" applyFill="1" applyBorder="1" applyAlignment="1" applyProtection="1">
      <alignment horizontal="center" wrapText="1"/>
      <protection locked="0"/>
    </xf>
    <xf numFmtId="0" fontId="21" fillId="6" borderId="47" xfId="0" applyFont="1" applyFill="1" applyBorder="1" applyAlignment="1" applyProtection="1">
      <alignment horizontal="center" wrapText="1"/>
      <protection hidden="1"/>
    </xf>
    <xf numFmtId="0" fontId="12" fillId="2" borderId="25" xfId="0" applyFont="1" applyFill="1" applyBorder="1" applyAlignment="1" applyProtection="1">
      <alignment horizontal="left" vertical="top" wrapText="1" readingOrder="1"/>
      <protection hidden="1"/>
    </xf>
    <xf numFmtId="0" fontId="6" fillId="2" borderId="26" xfId="0" applyFont="1" applyFill="1" applyBorder="1" applyAlignment="1" applyProtection="1">
      <alignment horizontal="left" vertical="top" wrapText="1" readingOrder="1"/>
      <protection hidden="1"/>
    </xf>
    <xf numFmtId="0" fontId="6" fillId="2" borderId="42" xfId="0" applyFont="1" applyFill="1" applyBorder="1" applyAlignment="1" applyProtection="1">
      <alignment horizontal="left" vertical="top" wrapText="1" readingOrder="1"/>
      <protection hidden="1"/>
    </xf>
    <xf numFmtId="0" fontId="6" fillId="2" borderId="17"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18" xfId="0" applyFont="1" applyFill="1" applyBorder="1" applyAlignment="1" applyProtection="1">
      <alignment horizontal="left" vertical="top" wrapText="1" readingOrder="1"/>
      <protection hidden="1"/>
    </xf>
    <xf numFmtId="0" fontId="23" fillId="4" borderId="9" xfId="0" applyFont="1" applyFill="1" applyBorder="1" applyAlignment="1" applyProtection="1">
      <alignment horizontal="center"/>
      <protection hidden="1"/>
    </xf>
    <xf numFmtId="0" fontId="23" fillId="4" borderId="4" xfId="0" applyFont="1" applyFill="1" applyBorder="1" applyAlignment="1" applyProtection="1">
      <alignment horizontal="center"/>
      <protection hidden="1"/>
    </xf>
    <xf numFmtId="0" fontId="1" fillId="0" borderId="17"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18"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31" xfId="0" applyFont="1" applyFill="1" applyBorder="1" applyAlignment="1" applyProtection="1">
      <alignment horizontal="left" vertical="center" wrapText="1"/>
      <protection hidden="1"/>
    </xf>
    <xf numFmtId="0" fontId="1" fillId="2" borderId="19"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12" fillId="2" borderId="17" xfId="0" applyFont="1" applyFill="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18" xfId="0" applyFont="1" applyFill="1" applyBorder="1" applyAlignment="1" applyProtection="1">
      <alignment horizontal="left" vertical="center" wrapText="1"/>
      <protection hidden="1"/>
    </xf>
    <xf numFmtId="0" fontId="16" fillId="2" borderId="17" xfId="0" applyFont="1" applyFill="1" applyBorder="1" applyAlignment="1" applyProtection="1">
      <alignment horizontal="left" vertical="center" wrapText="1"/>
      <protection hidden="1"/>
    </xf>
    <xf numFmtId="0" fontId="6" fillId="0" borderId="17" xfId="0" quotePrefix="1" applyFont="1" applyBorder="1" applyAlignment="1" applyProtection="1">
      <alignment horizontal="left" vertical="center" wrapText="1"/>
    </xf>
    <xf numFmtId="0" fontId="6" fillId="2" borderId="17" xfId="0" quotePrefix="1" applyFont="1" applyFill="1" applyBorder="1" applyAlignment="1" applyProtection="1">
      <alignment horizontal="left" vertical="top" wrapText="1"/>
      <protection hidden="1"/>
    </xf>
    <xf numFmtId="0" fontId="6" fillId="2" borderId="0" xfId="0" quotePrefix="1" applyFont="1" applyFill="1" applyBorder="1" applyAlignment="1" applyProtection="1">
      <alignment horizontal="left" vertical="top" wrapText="1"/>
      <protection hidden="1"/>
    </xf>
    <xf numFmtId="0" fontId="6" fillId="2" borderId="18" xfId="0" quotePrefix="1" applyFont="1" applyFill="1" applyBorder="1" applyAlignment="1" applyProtection="1">
      <alignment horizontal="left" vertical="top" wrapText="1"/>
      <protection hidden="1"/>
    </xf>
    <xf numFmtId="0" fontId="16" fillId="0" borderId="17" xfId="0" quotePrefix="1" applyFont="1" applyBorder="1" applyAlignment="1">
      <alignment horizontal="left" vertical="center" wrapText="1"/>
    </xf>
    <xf numFmtId="0" fontId="16" fillId="0" borderId="0" xfId="0" quotePrefix="1" applyFont="1" applyBorder="1" applyAlignment="1">
      <alignment horizontal="left" vertical="center" wrapText="1"/>
    </xf>
    <xf numFmtId="0" fontId="16" fillId="0" borderId="18" xfId="0" quotePrefix="1" applyFont="1" applyBorder="1" applyAlignment="1">
      <alignment horizontal="left" vertical="center" wrapText="1"/>
    </xf>
    <xf numFmtId="0" fontId="8" fillId="0" borderId="0"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14"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22" fillId="0" borderId="34" xfId="0" applyFont="1" applyFill="1" applyBorder="1" applyAlignment="1" applyProtection="1">
      <alignment horizontal="center" wrapText="1"/>
      <protection locked="0"/>
    </xf>
    <xf numFmtId="0" fontId="22" fillId="0" borderId="16" xfId="0" applyFont="1" applyFill="1" applyBorder="1" applyAlignment="1" applyProtection="1">
      <alignment horizontal="center" wrapText="1"/>
      <protection locked="0"/>
    </xf>
    <xf numFmtId="0" fontId="5" fillId="4" borderId="25" xfId="0" applyFont="1" applyFill="1" applyBorder="1" applyAlignment="1" applyProtection="1">
      <alignment horizontal="center"/>
      <protection hidden="1"/>
    </xf>
    <xf numFmtId="0" fontId="5" fillId="4" borderId="26" xfId="0" applyFont="1" applyFill="1" applyBorder="1" applyAlignment="1" applyProtection="1">
      <alignment horizontal="center"/>
      <protection hidden="1"/>
    </xf>
    <xf numFmtId="0" fontId="22" fillId="0" borderId="6" xfId="0" applyFont="1" applyFill="1" applyBorder="1" applyAlignment="1" applyProtection="1">
      <alignment horizontal="center"/>
      <protection locked="0"/>
    </xf>
    <xf numFmtId="0" fontId="1" fillId="2" borderId="20" xfId="0" applyFont="1" applyFill="1" applyBorder="1" applyAlignment="1" applyProtection="1">
      <alignment horizontal="center" vertical="center" wrapText="1"/>
      <protection hidden="1"/>
    </xf>
    <xf numFmtId="0" fontId="28" fillId="0" borderId="26" xfId="1" applyFont="1" applyFill="1" applyBorder="1" applyAlignment="1" applyProtection="1">
      <alignment vertical="center" wrapText="1"/>
      <protection locked="0"/>
    </xf>
    <xf numFmtId="0" fontId="6" fillId="2" borderId="17" xfId="0" quotePrefix="1"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18"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center" wrapText="1"/>
      <protection hidden="1"/>
    </xf>
    <xf numFmtId="0" fontId="1" fillId="2" borderId="38"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0" fontId="1" fillId="0" borderId="34"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33"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wrapText="1"/>
      <protection hidden="1"/>
    </xf>
    <xf numFmtId="0" fontId="1" fillId="2" borderId="26" xfId="0" applyFont="1" applyFill="1" applyBorder="1" applyAlignment="1" applyProtection="1">
      <alignment horizontal="center" wrapText="1"/>
      <protection hidden="1"/>
    </xf>
    <xf numFmtId="0" fontId="1" fillId="2" borderId="42" xfId="0" applyFont="1" applyFill="1" applyBorder="1" applyAlignment="1" applyProtection="1">
      <alignment horizontal="center" wrapText="1"/>
      <protection hidden="1"/>
    </xf>
    <xf numFmtId="0" fontId="1" fillId="2" borderId="38"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29" xfId="0" applyFont="1" applyFill="1" applyBorder="1" applyAlignment="1" applyProtection="1">
      <alignment horizontal="center" wrapText="1"/>
      <protection hidden="1"/>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1" fillId="2" borderId="22"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1" fillId="2" borderId="39"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6" fillId="2" borderId="37" xfId="0" applyFont="1" applyFill="1" applyBorder="1" applyAlignment="1" applyProtection="1">
      <alignment horizontal="center"/>
      <protection locked="0"/>
    </xf>
    <xf numFmtId="0" fontId="6" fillId="2" borderId="48" xfId="0" applyFont="1" applyFill="1" applyBorder="1" applyAlignment="1" applyProtection="1">
      <alignment horizontal="center"/>
      <protection locked="0"/>
    </xf>
    <xf numFmtId="0" fontId="4" fillId="2" borderId="4"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29" fillId="0" borderId="34"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center"/>
      <protection locked="0"/>
    </xf>
    <xf numFmtId="0" fontId="22" fillId="2" borderId="0" xfId="0" applyFont="1" applyFill="1" applyBorder="1" applyAlignment="1" applyProtection="1">
      <alignment horizontal="left"/>
      <protection hidden="1"/>
    </xf>
    <xf numFmtId="0" fontId="8" fillId="2" borderId="41" xfId="0" applyFont="1" applyFill="1" applyBorder="1" applyAlignment="1" applyProtection="1">
      <alignment horizontal="center" vertical="center"/>
      <protection hidden="1"/>
    </xf>
    <xf numFmtId="0" fontId="8" fillId="2" borderId="26" xfId="0" applyFont="1" applyFill="1" applyBorder="1" applyAlignment="1" applyProtection="1">
      <alignment horizontal="center" vertical="center"/>
      <protection hidden="1"/>
    </xf>
    <xf numFmtId="0" fontId="8" fillId="2" borderId="42" xfId="0" applyFont="1" applyFill="1" applyBorder="1" applyAlignment="1" applyProtection="1">
      <alignment horizontal="center" vertical="center"/>
      <protection hidden="1"/>
    </xf>
    <xf numFmtId="0" fontId="8" fillId="2" borderId="38"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7" xfId="0" applyFont="1" applyFill="1" applyBorder="1" applyAlignment="1" applyProtection="1">
      <alignment horizontal="center"/>
      <protection hidden="1"/>
    </xf>
    <xf numFmtId="0" fontId="4" fillId="2" borderId="34" xfId="0" applyFont="1" applyFill="1" applyBorder="1" applyAlignment="1" applyProtection="1">
      <alignment horizontal="center"/>
      <protection locked="0"/>
    </xf>
    <xf numFmtId="0" fontId="8" fillId="2" borderId="3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8" fillId="2" borderId="17"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28"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8" fillId="2" borderId="3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2" borderId="2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3" fontId="4" fillId="2" borderId="3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3" fontId="4" fillId="2" borderId="23"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32" xfId="0" applyNumberFormat="1" applyFont="1" applyFill="1" applyBorder="1" applyAlignment="1" applyProtection="1">
      <alignment horizontal="center"/>
      <protection locked="0"/>
    </xf>
    <xf numFmtId="3" fontId="4" fillId="2" borderId="16" xfId="0" applyNumberFormat="1" applyFont="1" applyFill="1" applyBorder="1" applyAlignment="1" applyProtection="1">
      <alignment horizontal="center"/>
      <protection locked="0"/>
    </xf>
    <xf numFmtId="0" fontId="4" fillId="2" borderId="6"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0" borderId="3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0" borderId="11" xfId="0" quotePrefix="1" applyFont="1" applyFill="1" applyBorder="1" applyAlignment="1">
      <alignment horizontal="left" wrapText="1"/>
    </xf>
    <xf numFmtId="0" fontId="4" fillId="0" borderId="15" xfId="0" quotePrefix="1" applyFont="1" applyFill="1" applyBorder="1" applyAlignment="1">
      <alignment horizontal="left" wrapText="1"/>
    </xf>
    <xf numFmtId="0" fontId="4" fillId="0" borderId="31" xfId="0" quotePrefix="1" applyFont="1" applyFill="1" applyBorder="1" applyAlignment="1">
      <alignment horizontal="left" wrapText="1"/>
    </xf>
    <xf numFmtId="0" fontId="26" fillId="2" borderId="22" xfId="0" applyFont="1" applyFill="1" applyBorder="1" applyAlignment="1" applyProtection="1">
      <alignment horizontal="left" vertical="center" wrapText="1"/>
      <protection hidden="1"/>
    </xf>
    <xf numFmtId="0" fontId="26" fillId="2" borderId="10" xfId="0" applyFont="1" applyFill="1" applyBorder="1" applyAlignment="1" applyProtection="1">
      <alignment horizontal="left" vertical="center" wrapText="1"/>
      <protection hidden="1"/>
    </xf>
    <xf numFmtId="0" fontId="26" fillId="2" borderId="24"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29" xfId="0" applyFont="1" applyFill="1" applyBorder="1" applyAlignment="1" applyProtection="1">
      <alignment horizontal="left" vertical="top"/>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8" fillId="2" borderId="26" xfId="0" applyFont="1" applyFill="1" applyBorder="1" applyAlignment="1" applyProtection="1">
      <alignment horizontal="center"/>
      <protection hidden="1"/>
    </xf>
    <xf numFmtId="0" fontId="4" fillId="2" borderId="25" xfId="0" applyFont="1" applyFill="1" applyBorder="1" applyAlignment="1" applyProtection="1">
      <alignment horizontal="left" wrapText="1"/>
      <protection hidden="1"/>
    </xf>
    <xf numFmtId="0" fontId="4" fillId="2" borderId="26" xfId="0" applyFont="1" applyFill="1" applyBorder="1" applyAlignment="1" applyProtection="1">
      <alignment horizontal="left" wrapText="1"/>
      <protection hidden="1"/>
    </xf>
    <xf numFmtId="0" fontId="4" fillId="2" borderId="42" xfId="0" applyFont="1" applyFill="1" applyBorder="1" applyAlignment="1" applyProtection="1">
      <alignment horizontal="left" wrapText="1"/>
      <protection hidden="1"/>
    </xf>
    <xf numFmtId="3" fontId="4" fillId="2" borderId="33" xfId="0" applyNumberFormat="1" applyFont="1" applyFill="1" applyBorder="1" applyAlignment="1" applyProtection="1">
      <alignment horizontal="center"/>
      <protection locked="0"/>
    </xf>
    <xf numFmtId="3" fontId="4" fillId="2" borderId="20" xfId="0" applyNumberFormat="1" applyFont="1" applyFill="1" applyBorder="1" applyAlignment="1" applyProtection="1">
      <alignment horizontal="center"/>
      <protection locked="0"/>
    </xf>
    <xf numFmtId="3" fontId="15" fillId="0" borderId="0" xfId="0" applyNumberFormat="1" applyFont="1" applyFill="1" applyBorder="1" applyAlignment="1" applyProtection="1">
      <alignment horizontal="center" vertical="center"/>
      <protection locked="0"/>
    </xf>
    <xf numFmtId="3" fontId="15" fillId="0" borderId="7"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49" fontId="21" fillId="2" borderId="6" xfId="0" applyNumberFormat="1" applyFont="1" applyFill="1" applyBorder="1" applyAlignment="1" applyProtection="1">
      <alignment horizontal="left"/>
      <protection locked="0"/>
    </xf>
    <xf numFmtId="49" fontId="21" fillId="2" borderId="33" xfId="0" applyNumberFormat="1" applyFont="1" applyFill="1" applyBorder="1" applyAlignment="1" applyProtection="1">
      <alignment horizontal="left"/>
      <protection locked="0"/>
    </xf>
    <xf numFmtId="0" fontId="21" fillId="2" borderId="6" xfId="0" applyFont="1" applyFill="1" applyBorder="1" applyAlignment="1" applyProtection="1">
      <alignment horizontal="left"/>
      <protection locked="0"/>
    </xf>
    <xf numFmtId="0" fontId="21" fillId="0" borderId="6" xfId="0" applyFont="1" applyBorder="1" applyAlignment="1" applyProtection="1">
      <alignment horizontal="left"/>
      <protection locked="0"/>
    </xf>
    <xf numFmtId="0" fontId="21" fillId="0" borderId="33" xfId="0" applyFont="1" applyBorder="1" applyAlignment="1" applyProtection="1">
      <alignment horizontal="left"/>
      <protection locked="0"/>
    </xf>
    <xf numFmtId="0" fontId="4" fillId="2" borderId="4"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21" fillId="2" borderId="33" xfId="0" applyFont="1" applyFill="1" applyBorder="1" applyAlignment="1" applyProtection="1">
      <alignment horizontal="left"/>
      <protection locked="0"/>
    </xf>
    <xf numFmtId="0" fontId="21" fillId="2" borderId="16" xfId="0" applyFont="1" applyFill="1" applyBorder="1" applyAlignment="1" applyProtection="1">
      <alignment horizontal="left"/>
      <protection locked="0"/>
    </xf>
    <xf numFmtId="0" fontId="14" fillId="2" borderId="6"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hidden="1"/>
    </xf>
    <xf numFmtId="0" fontId="1" fillId="2" borderId="33" xfId="0" applyFont="1" applyFill="1" applyBorder="1" applyAlignment="1" applyProtection="1">
      <alignment horizontal="center" vertical="center"/>
      <protection locked="0" hidden="1"/>
    </xf>
    <xf numFmtId="49" fontId="21" fillId="2" borderId="16" xfId="0" applyNumberFormat="1" applyFont="1" applyFill="1" applyBorder="1" applyAlignment="1" applyProtection="1">
      <alignment horizontal="left"/>
      <protection locked="0"/>
    </xf>
    <xf numFmtId="0" fontId="30" fillId="2" borderId="6" xfId="0" applyFont="1" applyFill="1" applyBorder="1" applyAlignment="1" applyProtection="1">
      <alignment horizontal="left"/>
      <protection locked="0"/>
    </xf>
    <xf numFmtId="0" fontId="30" fillId="2" borderId="33" xfId="0" applyFont="1" applyFill="1" applyBorder="1" applyAlignment="1" applyProtection="1">
      <alignment horizontal="left"/>
      <protection locked="0"/>
    </xf>
    <xf numFmtId="0" fontId="21" fillId="0" borderId="6"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8" fillId="0" borderId="8"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4" fillId="2" borderId="23"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protection locked="0"/>
    </xf>
    <xf numFmtId="0" fontId="4" fillId="2" borderId="8"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8" fillId="2" borderId="39"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4" xfId="0" applyFont="1" applyFill="1" applyBorder="1" applyAlignment="1" applyProtection="1">
      <alignment horizontal="center" wrapText="1"/>
      <protection hidden="1"/>
    </xf>
    <xf numFmtId="0" fontId="8" fillId="2" borderId="40" xfId="0" applyFont="1" applyFill="1" applyBorder="1" applyAlignment="1" applyProtection="1">
      <alignment horizontal="center" wrapText="1"/>
      <protection hidden="1"/>
    </xf>
    <xf numFmtId="0" fontId="8" fillId="2" borderId="0" xfId="0" applyFont="1" applyFill="1" applyBorder="1" applyAlignment="1" applyProtection="1">
      <alignment horizontal="center" wrapText="1"/>
      <protection hidden="1"/>
    </xf>
    <xf numFmtId="0" fontId="8" fillId="2" borderId="18" xfId="0" applyFont="1" applyFill="1" applyBorder="1" applyAlignment="1" applyProtection="1">
      <alignment horizontal="center" wrapText="1"/>
      <protection hidden="1"/>
    </xf>
    <xf numFmtId="0" fontId="8" fillId="2" borderId="38"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29" xfId="0" applyFont="1" applyFill="1" applyBorder="1" applyAlignment="1" applyProtection="1">
      <alignment horizontal="center" wrapText="1"/>
      <protection hidden="1"/>
    </xf>
    <xf numFmtId="0" fontId="8" fillId="2" borderId="27"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center" wrapText="1"/>
      <protection hidden="1"/>
    </xf>
    <xf numFmtId="0" fontId="8" fillId="2" borderId="17"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14" fontId="21" fillId="0" borderId="6" xfId="0" applyNumberFormat="1"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33" xfId="0" applyFont="1" applyBorder="1" applyAlignment="1" applyProtection="1">
      <alignment horizontal="center"/>
      <protection locked="0"/>
    </xf>
    <xf numFmtId="0" fontId="21" fillId="2" borderId="8" xfId="0" applyFont="1" applyFill="1" applyBorder="1" applyAlignment="1" applyProtection="1">
      <alignment horizontal="center"/>
      <protection locked="0"/>
    </xf>
    <xf numFmtId="0" fontId="21" fillId="2" borderId="20" xfId="0" applyFont="1" applyFill="1" applyBorder="1" applyAlignment="1" applyProtection="1">
      <alignment horizontal="center"/>
      <protection locked="0"/>
    </xf>
    <xf numFmtId="0" fontId="4" fillId="2" borderId="33" xfId="0" applyFont="1" applyFill="1" applyBorder="1" applyAlignment="1" applyProtection="1">
      <alignment horizontal="left"/>
      <protection locked="0"/>
    </xf>
    <xf numFmtId="0" fontId="4" fillId="0" borderId="3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0" fillId="7" borderId="2" xfId="0" applyFill="1" applyBorder="1" applyAlignment="1">
      <alignment horizontal="center"/>
    </xf>
    <xf numFmtId="0" fontId="0" fillId="7" borderId="3" xfId="0" applyFill="1" applyBorder="1" applyAlignment="1">
      <alignment horizontal="center"/>
    </xf>
    <xf numFmtId="0" fontId="20" fillId="0" borderId="0" xfId="1" applyAlignment="1" applyProtection="1">
      <alignment horizontal="center"/>
      <protection locked="0"/>
    </xf>
  </cellXfs>
  <cellStyles count="3">
    <cellStyle name="Hivatkozás" xfId="1" builtinId="8"/>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68580</xdr:colOff>
          <xdr:row>28</xdr:row>
          <xdr:rowOff>152400</xdr:rowOff>
        </xdr:from>
        <xdr:to>
          <xdr:col>21</xdr:col>
          <xdr:colOff>53340</xdr:colOff>
          <xdr:row>30</xdr:row>
          <xdr:rowOff>22860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152400</xdr:rowOff>
        </xdr:from>
        <xdr:to>
          <xdr:col>26</xdr:col>
          <xdr:colOff>60960</xdr:colOff>
          <xdr:row>30</xdr:row>
          <xdr:rowOff>22860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28</xdr:row>
          <xdr:rowOff>152400</xdr:rowOff>
        </xdr:from>
        <xdr:to>
          <xdr:col>34</xdr:col>
          <xdr:colOff>45720</xdr:colOff>
          <xdr:row>30</xdr:row>
          <xdr:rowOff>22860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152400</xdr:rowOff>
        </xdr:from>
        <xdr:to>
          <xdr:col>40</xdr:col>
          <xdr:colOff>60960</xdr:colOff>
          <xdr:row>30</xdr:row>
          <xdr:rowOff>22860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59</xdr:row>
          <xdr:rowOff>45720</xdr:rowOff>
        </xdr:from>
        <xdr:to>
          <xdr:col>6</xdr:col>
          <xdr:colOff>76200</xdr:colOff>
          <xdr:row>60</xdr:row>
          <xdr:rowOff>114300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59</xdr:row>
          <xdr:rowOff>60960</xdr:rowOff>
        </xdr:from>
        <xdr:to>
          <xdr:col>16</xdr:col>
          <xdr:colOff>53340</xdr:colOff>
          <xdr:row>60</xdr:row>
          <xdr:rowOff>121920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53340</xdr:colOff>
          <xdr:row>59</xdr:row>
          <xdr:rowOff>60960</xdr:rowOff>
        </xdr:from>
        <xdr:to>
          <xdr:col>29</xdr:col>
          <xdr:colOff>7620</xdr:colOff>
          <xdr:row>60</xdr:row>
          <xdr:rowOff>121920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59</xdr:row>
          <xdr:rowOff>60960</xdr:rowOff>
        </xdr:from>
        <xdr:to>
          <xdr:col>36</xdr:col>
          <xdr:colOff>38100</xdr:colOff>
          <xdr:row>60</xdr:row>
          <xdr:rowOff>121920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155</xdr:row>
          <xdr:rowOff>137160</xdr:rowOff>
        </xdr:from>
        <xdr:to>
          <xdr:col>20</xdr:col>
          <xdr:colOff>15240</xdr:colOff>
          <xdr:row>157</xdr:row>
          <xdr:rowOff>30480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150</xdr:row>
          <xdr:rowOff>297180</xdr:rowOff>
        </xdr:from>
        <xdr:to>
          <xdr:col>45</xdr:col>
          <xdr:colOff>60960</xdr:colOff>
          <xdr:row>151</xdr:row>
          <xdr:rowOff>30480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83820</xdr:colOff>
          <xdr:row>149</xdr:row>
          <xdr:rowOff>7620</xdr:rowOff>
        </xdr:from>
        <xdr:to>
          <xdr:col>33</xdr:col>
          <xdr:colOff>53340</xdr:colOff>
          <xdr:row>150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151</xdr:row>
          <xdr:rowOff>22860</xdr:rowOff>
        </xdr:from>
        <xdr:to>
          <xdr:col>31</xdr:col>
          <xdr:colOff>45720</xdr:colOff>
          <xdr:row>151</xdr:row>
          <xdr:rowOff>297180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142875</xdr:colOff>
      <xdr:row>228</xdr:row>
      <xdr:rowOff>38100</xdr:rowOff>
    </xdr:from>
    <xdr:to>
      <xdr:col>18</xdr:col>
      <xdr:colOff>85725</xdr:colOff>
      <xdr:row>230</xdr:row>
      <xdr:rowOff>38100</xdr:rowOff>
    </xdr:to>
    <xdr:pic>
      <xdr:nvPicPr>
        <xdr:cNvPr id="1484"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64737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169</xdr:row>
      <xdr:rowOff>57150</xdr:rowOff>
    </xdr:from>
    <xdr:to>
      <xdr:col>18</xdr:col>
      <xdr:colOff>66675</xdr:colOff>
      <xdr:row>171</xdr:row>
      <xdr:rowOff>57150</xdr:rowOff>
    </xdr:to>
    <xdr:pic>
      <xdr:nvPicPr>
        <xdr:cNvPr id="1497"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378047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30480</xdr:colOff>
          <xdr:row>159</xdr:row>
          <xdr:rowOff>68580</xdr:rowOff>
        </xdr:from>
        <xdr:to>
          <xdr:col>38</xdr:col>
          <xdr:colOff>7620</xdr:colOff>
          <xdr:row>161</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159</xdr:row>
          <xdr:rowOff>30480</xdr:rowOff>
        </xdr:from>
        <xdr:to>
          <xdr:col>18</xdr:col>
          <xdr:colOff>0</xdr:colOff>
          <xdr:row>161</xdr:row>
          <xdr:rowOff>45720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64</xdr:row>
          <xdr:rowOff>137160</xdr:rowOff>
        </xdr:from>
        <xdr:to>
          <xdr:col>41</xdr:col>
          <xdr:colOff>7620</xdr:colOff>
          <xdr:row>66</xdr:row>
          <xdr:rowOff>22860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64</xdr:row>
          <xdr:rowOff>137160</xdr:rowOff>
        </xdr:from>
        <xdr:to>
          <xdr:col>45</xdr:col>
          <xdr:colOff>45720</xdr:colOff>
          <xdr:row>66</xdr:row>
          <xdr:rowOff>22860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67</xdr:row>
          <xdr:rowOff>152400</xdr:rowOff>
        </xdr:from>
        <xdr:to>
          <xdr:col>43</xdr:col>
          <xdr:colOff>114300</xdr:colOff>
          <xdr:row>69</xdr:row>
          <xdr:rowOff>7620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53340</xdr:colOff>
          <xdr:row>67</xdr:row>
          <xdr:rowOff>152400</xdr:rowOff>
        </xdr:from>
        <xdr:to>
          <xdr:col>48</xdr:col>
          <xdr:colOff>22860</xdr:colOff>
          <xdr:row>69</xdr:row>
          <xdr:rowOff>7620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68</xdr:row>
          <xdr:rowOff>152400</xdr:rowOff>
        </xdr:from>
        <xdr:to>
          <xdr:col>43</xdr:col>
          <xdr:colOff>114300</xdr:colOff>
          <xdr:row>70</xdr:row>
          <xdr:rowOff>22860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68</xdr:row>
          <xdr:rowOff>137160</xdr:rowOff>
        </xdr:from>
        <xdr:to>
          <xdr:col>48</xdr:col>
          <xdr:colOff>30480</xdr:colOff>
          <xdr:row>70</xdr:row>
          <xdr:rowOff>7620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66</xdr:row>
          <xdr:rowOff>0</xdr:rowOff>
        </xdr:from>
        <xdr:to>
          <xdr:col>41</xdr:col>
          <xdr:colOff>7620</xdr:colOff>
          <xdr:row>67</xdr:row>
          <xdr:rowOff>38100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66</xdr:row>
          <xdr:rowOff>0</xdr:rowOff>
        </xdr:from>
        <xdr:to>
          <xdr:col>45</xdr:col>
          <xdr:colOff>45720</xdr:colOff>
          <xdr:row>67</xdr:row>
          <xdr:rowOff>38100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133350</xdr:colOff>
      <xdr:row>172</xdr:row>
      <xdr:rowOff>19050</xdr:rowOff>
    </xdr:from>
    <xdr:to>
      <xdr:col>53</xdr:col>
      <xdr:colOff>76200</xdr:colOff>
      <xdr:row>227</xdr:row>
      <xdr:rowOff>152400</xdr:rowOff>
    </xdr:to>
    <xdr:pic>
      <xdr:nvPicPr>
        <xdr:cNvPr id="33" name="Kép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26784300"/>
          <a:ext cx="6105525" cy="926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231</xdr:row>
      <xdr:rowOff>0</xdr:rowOff>
    </xdr:from>
    <xdr:to>
      <xdr:col>53</xdr:col>
      <xdr:colOff>117230</xdr:colOff>
      <xdr:row>284</xdr:row>
      <xdr:rowOff>152399</xdr:rowOff>
    </xdr:to>
    <xdr:pic>
      <xdr:nvPicPr>
        <xdr:cNvPr id="36" name="Kép 3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36547425"/>
          <a:ext cx="6105525" cy="873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285</xdr:row>
      <xdr:rowOff>66675</xdr:rowOff>
    </xdr:from>
    <xdr:to>
      <xdr:col>53</xdr:col>
      <xdr:colOff>117230</xdr:colOff>
      <xdr:row>295</xdr:row>
      <xdr:rowOff>114299</xdr:rowOff>
    </xdr:to>
    <xdr:pic>
      <xdr:nvPicPr>
        <xdr:cNvPr id="37" name="Kép 3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1450" y="45358050"/>
          <a:ext cx="61055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104775</xdr:rowOff>
    </xdr:from>
    <xdr:to>
      <xdr:col>19</xdr:col>
      <xdr:colOff>9525</xdr:colOff>
      <xdr:row>2</xdr:row>
      <xdr:rowOff>95250</xdr:rowOff>
    </xdr:to>
    <xdr:pic>
      <xdr:nvPicPr>
        <xdr:cNvPr id="32"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47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124</xdr:row>
      <xdr:rowOff>29343</xdr:rowOff>
    </xdr:from>
    <xdr:to>
      <xdr:col>19</xdr:col>
      <xdr:colOff>9525</xdr:colOff>
      <xdr:row>126</xdr:row>
      <xdr:rowOff>10292</xdr:rowOff>
    </xdr:to>
    <xdr:pic>
      <xdr:nvPicPr>
        <xdr:cNvPr id="34"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73" y="22801420"/>
          <a:ext cx="2119679" cy="317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71</xdr:row>
      <xdr:rowOff>95250</xdr:rowOff>
    </xdr:from>
    <xdr:ext cx="2066925" cy="323850"/>
    <xdr:pic>
      <xdr:nvPicPr>
        <xdr:cNvPr id="35"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20694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19</xdr:col>
      <xdr:colOff>9525</xdr:colOff>
      <xdr:row>2</xdr:row>
      <xdr:rowOff>104776</xdr:rowOff>
    </xdr:to>
    <xdr:pic>
      <xdr:nvPicPr>
        <xdr:cNvPr id="3"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68580</xdr:colOff>
          <xdr:row>3</xdr:row>
          <xdr:rowOff>160020</xdr:rowOff>
        </xdr:from>
        <xdr:to>
          <xdr:col>60</xdr:col>
          <xdr:colOff>7620</xdr:colOff>
          <xdr:row>60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package" Target="../embeddings/Microsoft_Word-dokumentum.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CH840"/>
  <sheetViews>
    <sheetView showGridLines="0" tabSelected="1" view="pageBreakPreview" zoomScale="130" zoomScaleNormal="100" zoomScaleSheetLayoutView="130" workbookViewId="0">
      <selection activeCell="AX1" sqref="AX1:BF1"/>
    </sheetView>
  </sheetViews>
  <sheetFormatPr defaultColWidth="0" defaultRowHeight="13.2" zeroHeight="1" x14ac:dyDescent="0.25"/>
  <cols>
    <col min="1" max="1" width="2.6640625" style="5" customWidth="1"/>
    <col min="2" max="26" width="1.6640625" style="5" customWidth="1"/>
    <col min="27" max="27" width="2.109375" style="5" customWidth="1"/>
    <col min="28" max="30" width="1.6640625" style="5" customWidth="1"/>
    <col min="31" max="31" width="1.88671875" style="5" customWidth="1"/>
    <col min="32" max="54" width="1.6640625" style="5" customWidth="1"/>
    <col min="55" max="55" width="1.6640625" style="70" customWidth="1"/>
    <col min="56" max="56" width="1.6640625" style="5" customWidth="1"/>
    <col min="57" max="57" width="1.88671875" style="5" customWidth="1"/>
    <col min="58" max="58" width="2.6640625" style="5" customWidth="1"/>
    <col min="59" max="59" width="1.6640625" style="5" customWidth="1"/>
    <col min="60" max="60" width="23.6640625" style="5" hidden="1" customWidth="1"/>
    <col min="61" max="78" width="1.6640625" style="5" hidden="1" customWidth="1"/>
    <col min="79" max="16384" width="9.109375" style="5" hidden="1"/>
  </cols>
  <sheetData>
    <row r="1" spans="1:82" ht="13.8"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5</v>
      </c>
      <c r="AK1" s="3"/>
      <c r="AL1" s="3"/>
      <c r="AM1" s="3"/>
      <c r="AN1" s="3"/>
      <c r="AO1" s="3"/>
      <c r="AP1" s="3"/>
      <c r="AQ1" s="3"/>
      <c r="AR1" s="3"/>
      <c r="AS1" s="3"/>
      <c r="AT1" s="3"/>
      <c r="AU1" s="3"/>
      <c r="AV1" s="3"/>
      <c r="AW1" s="3"/>
      <c r="AX1" s="399" t="str">
        <f>""</f>
        <v/>
      </c>
      <c r="AY1" s="399"/>
      <c r="AZ1" s="399"/>
      <c r="BA1" s="399"/>
      <c r="BB1" s="399"/>
      <c r="BC1" s="399"/>
      <c r="BD1" s="399"/>
      <c r="BE1" s="399"/>
      <c r="BF1" s="400"/>
      <c r="BG1" s="4"/>
      <c r="BI1" s="4"/>
      <c r="BJ1" s="4"/>
      <c r="BK1" s="4"/>
      <c r="BL1" s="4"/>
      <c r="BM1" s="4"/>
      <c r="BN1" s="4"/>
      <c r="BO1" s="4"/>
      <c r="BP1" s="4"/>
      <c r="BQ1" s="4"/>
      <c r="BR1" s="4"/>
      <c r="BS1" s="4"/>
      <c r="BT1" s="4"/>
      <c r="BU1" s="4"/>
      <c r="BV1" s="4"/>
      <c r="BW1" s="4"/>
      <c r="BX1" s="4"/>
      <c r="BY1" s="4"/>
      <c r="BZ1" s="4"/>
      <c r="CA1" s="4"/>
      <c r="CB1" s="4"/>
      <c r="CC1" s="4"/>
      <c r="CD1" s="4"/>
    </row>
    <row r="2" spans="1:8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D2" s="1"/>
      <c r="BE2" s="1"/>
      <c r="BF2" s="193" t="s">
        <v>194</v>
      </c>
      <c r="BG2" s="4"/>
      <c r="BH2"/>
      <c r="BI2" s="4"/>
      <c r="BJ2" s="4"/>
      <c r="BK2" s="4"/>
      <c r="BL2" s="4"/>
      <c r="BM2" s="4"/>
      <c r="BN2" s="4"/>
      <c r="BO2" s="4"/>
      <c r="BP2" s="4"/>
      <c r="BQ2" s="4"/>
      <c r="BR2" s="4"/>
      <c r="BS2" s="4"/>
      <c r="BT2" s="4"/>
      <c r="BU2" s="4"/>
      <c r="BV2" s="4"/>
      <c r="BW2" s="4"/>
      <c r="BX2" s="4"/>
      <c r="BY2" s="4"/>
      <c r="BZ2" s="4"/>
      <c r="CA2" s="4"/>
      <c r="CB2" s="4"/>
      <c r="CC2" s="4"/>
      <c r="CD2" s="4"/>
    </row>
    <row r="3" spans="1:8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D3" s="1"/>
      <c r="BE3" s="1"/>
      <c r="BF3" s="51"/>
      <c r="BG3" s="4"/>
      <c r="BH3" s="70">
        <f ca="1">YEAR(TODAY())</f>
        <v>2021</v>
      </c>
      <c r="BI3" s="4"/>
      <c r="BJ3" s="4"/>
      <c r="BK3" s="4"/>
      <c r="BL3" s="4"/>
      <c r="BM3" s="4"/>
      <c r="BN3" s="4"/>
      <c r="BO3" s="4"/>
      <c r="BP3" s="4"/>
      <c r="BQ3" s="4"/>
      <c r="BR3" s="4"/>
      <c r="BS3" s="4"/>
      <c r="BT3" s="4"/>
      <c r="BU3" s="4"/>
      <c r="BV3" s="4"/>
      <c r="BW3" s="4"/>
      <c r="BX3" s="4"/>
      <c r="BY3" s="4"/>
      <c r="BZ3" s="4"/>
      <c r="CA3" s="4"/>
      <c r="CB3" s="4"/>
      <c r="CC3" s="4"/>
      <c r="CD3" s="4"/>
    </row>
    <row r="4" spans="1:82" ht="13.8" x14ac:dyDescent="0.25">
      <c r="A4" s="1"/>
      <c r="B4" s="6" t="s">
        <v>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D4" s="1"/>
      <c r="BE4" s="1"/>
      <c r="BF4" s="1"/>
      <c r="BG4" s="4"/>
      <c r="BH4" s="71" t="str">
        <f ca="1">TEXT(BH3,0)</f>
        <v>2021</v>
      </c>
      <c r="BI4" s="4"/>
      <c r="BJ4" s="4"/>
      <c r="BK4" s="4"/>
      <c r="BL4" s="4"/>
      <c r="BM4" s="4"/>
      <c r="BN4" s="4"/>
      <c r="BO4" s="4"/>
      <c r="BP4" s="4"/>
      <c r="BQ4" s="4"/>
      <c r="BR4" s="4"/>
      <c r="BS4" s="4"/>
      <c r="BT4" s="4"/>
      <c r="BU4" s="4"/>
      <c r="BV4" s="4"/>
      <c r="BW4" s="4"/>
      <c r="BX4" s="4"/>
      <c r="BY4" s="4"/>
      <c r="BZ4" s="4"/>
      <c r="CA4" s="4"/>
      <c r="CB4" s="4"/>
      <c r="CC4" s="4"/>
      <c r="CD4" s="4"/>
    </row>
    <row r="5" spans="1:82" x14ac:dyDescent="0.25">
      <c r="A5" s="1"/>
      <c r="B5" s="7" t="s">
        <v>72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D5" s="1"/>
      <c r="BE5" s="1"/>
      <c r="BF5" s="1"/>
      <c r="BG5" s="4"/>
      <c r="BH5" s="4"/>
      <c r="BI5" s="4"/>
      <c r="BJ5" s="4"/>
      <c r="BK5" s="4"/>
      <c r="BL5" s="4"/>
      <c r="BM5" s="4"/>
      <c r="BN5" s="4"/>
      <c r="BO5" s="4"/>
      <c r="BP5" s="4"/>
      <c r="BQ5" s="4"/>
      <c r="BR5" s="4"/>
      <c r="BS5" s="4"/>
      <c r="BT5" s="4"/>
      <c r="BU5" s="4"/>
      <c r="BV5" s="4"/>
      <c r="BW5" s="4"/>
      <c r="BX5" s="4"/>
      <c r="BY5" s="4"/>
      <c r="BZ5" s="4"/>
      <c r="CA5" s="4"/>
      <c r="CB5" s="4"/>
      <c r="CC5" s="4"/>
      <c r="CD5" s="4"/>
    </row>
    <row r="6" spans="1:8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D6" s="1"/>
      <c r="BE6" s="1"/>
      <c r="BF6" s="1"/>
      <c r="BG6" s="4"/>
      <c r="BH6" t="s">
        <v>69</v>
      </c>
      <c r="BI6" s="4"/>
      <c r="BJ6" s="4"/>
      <c r="BK6" s="4"/>
      <c r="BL6" s="4"/>
      <c r="BM6" s="4"/>
      <c r="BN6" s="4"/>
      <c r="BO6" s="4"/>
      <c r="BP6" s="4"/>
      <c r="BQ6" s="4"/>
      <c r="BR6" s="4"/>
      <c r="BS6" s="4"/>
      <c r="BT6" s="4"/>
      <c r="BU6" s="4"/>
      <c r="BV6" s="4"/>
      <c r="BW6" s="4"/>
      <c r="BX6" s="4"/>
      <c r="BY6" s="4"/>
      <c r="BZ6" s="4"/>
      <c r="CA6" s="4"/>
      <c r="CB6" s="4"/>
      <c r="CC6" s="4"/>
      <c r="CD6" s="4"/>
    </row>
    <row r="7" spans="1:82" x14ac:dyDescent="0.25">
      <c r="A7" s="1"/>
      <c r="B7" s="8" t="s">
        <v>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D7" s="1"/>
      <c r="BE7" s="1"/>
      <c r="BF7" s="1"/>
      <c r="BG7" s="4"/>
      <c r="BH7" t="s">
        <v>70</v>
      </c>
      <c r="BI7" s="4"/>
      <c r="BJ7" s="4"/>
      <c r="BK7" s="4"/>
      <c r="BL7" s="4"/>
      <c r="BM7" s="4"/>
      <c r="BN7" s="4"/>
      <c r="BO7" s="4"/>
      <c r="BP7" s="4"/>
      <c r="BQ7" s="4"/>
      <c r="BR7" s="4"/>
      <c r="BS7" s="4"/>
      <c r="BT7" s="4"/>
      <c r="BU7" s="4"/>
      <c r="BV7" s="4"/>
      <c r="BW7" s="4"/>
      <c r="BX7" s="4"/>
      <c r="BY7" s="4"/>
      <c r="BZ7" s="4"/>
      <c r="CA7" s="4"/>
      <c r="CB7" s="4"/>
      <c r="CC7" s="4"/>
      <c r="CD7" s="4"/>
    </row>
    <row r="8" spans="1:82" x14ac:dyDescent="0.25">
      <c r="A8" s="1"/>
      <c r="B8" s="8" t="s">
        <v>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D8" s="1"/>
      <c r="BE8" s="1"/>
      <c r="BF8" s="1"/>
      <c r="BG8" s="4"/>
      <c r="BH8" t="s">
        <v>71</v>
      </c>
      <c r="BI8" s="4"/>
      <c r="BJ8" s="4"/>
      <c r="BK8" s="4"/>
      <c r="BL8" s="4"/>
      <c r="BM8" s="4"/>
      <c r="BN8" s="4"/>
      <c r="BO8" s="4"/>
      <c r="BP8" s="4"/>
      <c r="BQ8" s="4"/>
      <c r="BR8" s="4"/>
      <c r="BS8" s="4"/>
      <c r="BT8" s="4"/>
      <c r="BU8" s="4"/>
      <c r="BV8" s="4"/>
      <c r="BW8" s="4"/>
      <c r="BX8" s="4"/>
      <c r="BY8" s="4"/>
      <c r="BZ8" s="4"/>
      <c r="CA8" s="4"/>
      <c r="CB8" s="4"/>
      <c r="CC8" s="4"/>
      <c r="CD8" s="4"/>
    </row>
    <row r="9" spans="1:82" x14ac:dyDescent="0.25">
      <c r="A9" s="1"/>
      <c r="B9" s="8"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D9" s="1"/>
      <c r="BE9" s="1"/>
      <c r="BF9" s="1"/>
      <c r="BG9" s="4"/>
      <c r="BH9" s="4"/>
      <c r="BI9" s="4"/>
      <c r="BJ9" s="4"/>
      <c r="BK9" s="4"/>
      <c r="BL9" s="4"/>
      <c r="BM9" s="4"/>
      <c r="BN9" s="4"/>
      <c r="BO9" s="4"/>
      <c r="BP9" s="4"/>
      <c r="BQ9" s="4"/>
      <c r="BR9" s="4"/>
      <c r="BS9" s="4"/>
      <c r="BT9" s="4"/>
      <c r="BU9" s="4"/>
      <c r="BV9" s="4"/>
      <c r="BW9" s="4"/>
      <c r="BX9" s="4"/>
      <c r="BY9" s="4"/>
      <c r="BZ9" s="4"/>
      <c r="CA9" s="4"/>
      <c r="CB9" s="4"/>
      <c r="CC9" s="4"/>
      <c r="CD9" s="4"/>
    </row>
    <row r="10" spans="1:82" ht="13.8"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D10" s="1"/>
      <c r="BE10" s="1"/>
      <c r="BF10" s="1"/>
      <c r="BG10" s="4"/>
      <c r="BH10" t="s">
        <v>3</v>
      </c>
      <c r="BI10" s="4"/>
      <c r="BJ10" s="4"/>
      <c r="BK10" s="4"/>
      <c r="BL10" s="4"/>
      <c r="BM10" s="4"/>
      <c r="BN10" s="4"/>
      <c r="BO10" s="4"/>
      <c r="BP10" s="4"/>
      <c r="BQ10" s="4"/>
      <c r="BR10" s="4"/>
      <c r="BS10" s="4"/>
      <c r="BT10" s="4"/>
      <c r="BU10" s="4"/>
      <c r="BV10" s="4"/>
      <c r="BW10" s="4"/>
      <c r="BX10" s="4"/>
      <c r="BY10" s="4"/>
      <c r="BZ10" s="4"/>
      <c r="CA10" s="4"/>
      <c r="CB10" s="4"/>
      <c r="CC10" s="4"/>
      <c r="CD10" s="4"/>
    </row>
    <row r="11" spans="1:82" ht="13.8" thickBot="1" x14ac:dyDescent="0.3">
      <c r="A11" s="1"/>
      <c r="B11" s="9" t="s">
        <v>73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
      <c r="BG11" s="4"/>
      <c r="BH11" t="s">
        <v>4</v>
      </c>
      <c r="BI11" s="4"/>
      <c r="BJ11" s="4"/>
      <c r="BK11" s="4"/>
      <c r="BL11" s="4"/>
      <c r="BM11" s="4"/>
      <c r="BN11" s="4"/>
      <c r="BO11" s="4"/>
      <c r="BP11" s="4"/>
      <c r="BQ11" s="4"/>
      <c r="BR11" s="4"/>
      <c r="BS11" s="4"/>
      <c r="BT11" s="4"/>
      <c r="BU11" s="4"/>
      <c r="BV11" s="4"/>
      <c r="BW11" s="4"/>
      <c r="BX11" s="4"/>
      <c r="BY11" s="4"/>
      <c r="BZ11" s="4"/>
      <c r="CA11" s="4"/>
      <c r="CB11" s="4"/>
      <c r="CC11" s="4"/>
      <c r="CD11" s="4"/>
    </row>
    <row r="12" spans="1:82" x14ac:dyDescent="0.25">
      <c r="A12" s="1"/>
      <c r="B12" s="18" t="s">
        <v>11</v>
      </c>
      <c r="C12" s="19"/>
      <c r="D12" s="19"/>
      <c r="E12" s="19"/>
      <c r="F12" s="19"/>
      <c r="G12" s="19"/>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7"/>
      <c r="AF12" s="19" t="s">
        <v>12</v>
      </c>
      <c r="AG12" s="19"/>
      <c r="AH12" s="19"/>
      <c r="AI12" s="19"/>
      <c r="AJ12" s="19"/>
      <c r="AK12" s="19"/>
      <c r="AL12" s="19"/>
      <c r="AM12" s="406"/>
      <c r="AN12" s="406"/>
      <c r="AO12" s="406"/>
      <c r="AP12" s="406"/>
      <c r="AQ12" s="406"/>
      <c r="AR12" s="406"/>
      <c r="AS12" s="406"/>
      <c r="AT12" s="406"/>
      <c r="AU12" s="406"/>
      <c r="AV12" s="406"/>
      <c r="AW12" s="406"/>
      <c r="AX12" s="406"/>
      <c r="AY12" s="406"/>
      <c r="AZ12" s="406"/>
      <c r="BA12" s="406"/>
      <c r="BB12" s="406"/>
      <c r="BC12" s="406"/>
      <c r="BD12" s="406"/>
      <c r="BE12" s="408"/>
      <c r="BF12" s="1"/>
      <c r="BG12" s="4"/>
      <c r="BI12" s="4"/>
      <c r="BJ12" s="4"/>
      <c r="BK12" s="4"/>
      <c r="BL12" s="4"/>
      <c r="BM12" s="4"/>
      <c r="BN12" s="4"/>
      <c r="BO12" s="4"/>
      <c r="BP12" s="4"/>
      <c r="BQ12" s="4"/>
      <c r="BR12" s="4"/>
      <c r="BS12" s="4"/>
      <c r="BT12" s="4"/>
      <c r="BU12" s="4"/>
      <c r="BV12" s="4"/>
      <c r="BW12" s="4"/>
      <c r="BX12" s="4"/>
      <c r="BY12" s="4"/>
      <c r="BZ12" s="4"/>
      <c r="CA12" s="4"/>
      <c r="CB12" s="4"/>
      <c r="CC12" s="4"/>
      <c r="CD12" s="4"/>
    </row>
    <row r="13" spans="1:82" x14ac:dyDescent="0.25">
      <c r="A13" s="1"/>
      <c r="B13" s="13" t="s">
        <v>90</v>
      </c>
      <c r="C13" s="14"/>
      <c r="D13" s="14"/>
      <c r="E13" s="14"/>
      <c r="F13" s="14"/>
      <c r="G13" s="14"/>
      <c r="H13" s="14"/>
      <c r="I13" s="14"/>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9"/>
      <c r="BF13" s="1"/>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x14ac:dyDescent="0.25">
      <c r="A14" s="1"/>
      <c r="B14" s="13" t="s">
        <v>91</v>
      </c>
      <c r="C14" s="14"/>
      <c r="D14" s="14"/>
      <c r="E14" s="14"/>
      <c r="F14" s="14"/>
      <c r="G14" s="14"/>
      <c r="H14" s="14"/>
      <c r="I14" s="14"/>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9"/>
      <c r="BF14" s="1"/>
      <c r="BG14" s="4"/>
      <c r="BH14" t="s">
        <v>87</v>
      </c>
      <c r="BI14" s="4"/>
      <c r="BJ14" s="4"/>
      <c r="BK14" s="4"/>
      <c r="BL14" s="4"/>
      <c r="BM14" s="4"/>
      <c r="BN14" s="4"/>
      <c r="BO14" s="4"/>
      <c r="BP14" s="4"/>
      <c r="BQ14" s="4"/>
      <c r="BR14" s="4"/>
      <c r="BS14" s="4"/>
      <c r="BT14" s="4"/>
      <c r="BU14" s="4"/>
      <c r="BV14" s="4"/>
      <c r="BW14" s="4"/>
      <c r="BX14" s="4"/>
      <c r="BY14" s="4"/>
      <c r="BZ14" s="4"/>
      <c r="CA14" s="4"/>
      <c r="CB14" s="4"/>
      <c r="CC14" s="4"/>
      <c r="CD14" s="4"/>
    </row>
    <row r="15" spans="1:82" x14ac:dyDescent="0.25">
      <c r="A15" s="1"/>
      <c r="B15" s="20" t="s">
        <v>13</v>
      </c>
      <c r="C15" s="21"/>
      <c r="D15" s="21"/>
      <c r="E15" s="21"/>
      <c r="F15" s="21"/>
      <c r="G15" s="21"/>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10"/>
      <c r="AF15" s="21" t="s">
        <v>14</v>
      </c>
      <c r="AG15" s="125"/>
      <c r="AH15" s="125"/>
      <c r="AI15" s="125"/>
      <c r="AJ15" s="125"/>
      <c r="AK15" s="125"/>
      <c r="AL15" s="125"/>
      <c r="AM15" s="403"/>
      <c r="AN15" s="403"/>
      <c r="AO15" s="403"/>
      <c r="AP15" s="403"/>
      <c r="AQ15" s="403"/>
      <c r="AR15" s="403"/>
      <c r="AS15" s="403"/>
      <c r="AT15" s="403"/>
      <c r="AU15" s="403"/>
      <c r="AV15" s="403"/>
      <c r="AW15" s="403"/>
      <c r="AX15" s="403"/>
      <c r="AY15" s="403"/>
      <c r="AZ15" s="403"/>
      <c r="BA15" s="403"/>
      <c r="BB15" s="403"/>
      <c r="BC15" s="403"/>
      <c r="BD15" s="403"/>
      <c r="BE15" s="409"/>
      <c r="BF15" s="1"/>
      <c r="BG15" s="4"/>
      <c r="BH15" t="s">
        <v>86</v>
      </c>
      <c r="BI15" s="4"/>
      <c r="BJ15" s="4"/>
      <c r="BK15" s="4"/>
      <c r="BL15" s="4"/>
      <c r="BM15" s="4"/>
      <c r="BN15" s="4"/>
      <c r="BO15" s="4"/>
      <c r="BP15" s="4"/>
      <c r="BQ15" s="4"/>
      <c r="BR15" s="4"/>
      <c r="BS15" s="4"/>
      <c r="BT15" s="4"/>
      <c r="BU15" s="4"/>
      <c r="BV15" s="4"/>
      <c r="BW15" s="4"/>
      <c r="BX15" s="4"/>
      <c r="BY15" s="4"/>
      <c r="BZ15" s="4"/>
      <c r="CA15" s="4"/>
      <c r="CB15" s="4"/>
      <c r="CC15" s="4"/>
      <c r="CD15" s="4"/>
    </row>
    <row r="16" spans="1:82" x14ac:dyDescent="0.25">
      <c r="A16" s="1"/>
      <c r="B16" s="20" t="s">
        <v>43</v>
      </c>
      <c r="C16" s="21"/>
      <c r="D16" s="21"/>
      <c r="E16" s="21"/>
      <c r="F16" s="21"/>
      <c r="G16" s="21"/>
      <c r="H16" s="57"/>
      <c r="I16" s="57"/>
      <c r="J16" s="403"/>
      <c r="K16" s="403"/>
      <c r="L16" s="403"/>
      <c r="M16" s="403"/>
      <c r="N16" s="403"/>
      <c r="O16" s="403"/>
      <c r="P16" s="403"/>
      <c r="Q16" s="403"/>
      <c r="R16" s="403"/>
      <c r="S16" s="403"/>
      <c r="T16" s="403"/>
      <c r="U16" s="403"/>
      <c r="V16" s="403"/>
      <c r="W16" s="403"/>
      <c r="X16" s="403"/>
      <c r="Y16" s="403"/>
      <c r="Z16" s="403"/>
      <c r="AA16" s="403"/>
      <c r="AB16" s="403"/>
      <c r="AC16" s="403"/>
      <c r="AD16" s="403"/>
      <c r="AE16" s="410"/>
      <c r="AF16" s="166" t="s">
        <v>189</v>
      </c>
      <c r="AG16" s="112"/>
      <c r="AH16" s="112"/>
      <c r="AI16" s="112"/>
      <c r="AJ16" s="112"/>
      <c r="AK16" s="112"/>
      <c r="AL16" s="112"/>
      <c r="AM16" s="112"/>
      <c r="AN16" s="112"/>
      <c r="AO16" s="112"/>
      <c r="AP16" s="190"/>
      <c r="AQ16" s="190"/>
      <c r="AR16" s="454"/>
      <c r="AS16" s="455"/>
      <c r="AT16" s="455"/>
      <c r="AU16" s="455"/>
      <c r="AV16" s="455"/>
      <c r="AW16" s="455"/>
      <c r="AX16" s="455"/>
      <c r="AY16" s="455"/>
      <c r="AZ16" s="455"/>
      <c r="BA16" s="455"/>
      <c r="BB16" s="455"/>
      <c r="BC16" s="455"/>
      <c r="BD16" s="455"/>
      <c r="BE16" s="456"/>
      <c r="BF16" s="1"/>
      <c r="BG16" s="4"/>
      <c r="BH16" t="s">
        <v>81</v>
      </c>
      <c r="BI16" s="4"/>
      <c r="BJ16" s="4"/>
      <c r="BK16" s="4"/>
      <c r="BL16" s="4"/>
      <c r="BM16" s="4"/>
      <c r="BN16" s="4"/>
      <c r="BO16" s="4"/>
      <c r="BP16" s="4"/>
      <c r="BQ16" s="4"/>
      <c r="BR16" s="4"/>
      <c r="BS16" s="4"/>
      <c r="BT16" s="4"/>
      <c r="BU16" s="4"/>
      <c r="BV16" s="4"/>
      <c r="BW16" s="4"/>
      <c r="BX16" s="4"/>
      <c r="BY16" s="4"/>
      <c r="BZ16" s="4"/>
      <c r="CA16" s="4"/>
      <c r="CB16" s="4"/>
      <c r="CC16" s="4"/>
      <c r="CD16" s="4"/>
    </row>
    <row r="17" spans="1:82" x14ac:dyDescent="0.25">
      <c r="A17" s="1"/>
      <c r="B17" s="194" t="s">
        <v>195</v>
      </c>
      <c r="C17" s="60"/>
      <c r="D17" s="60"/>
      <c r="E17" s="60"/>
      <c r="F17" s="60"/>
      <c r="G17" s="60"/>
      <c r="H17" s="60"/>
      <c r="I17" s="118"/>
      <c r="J17" s="118"/>
      <c r="K17" s="118"/>
      <c r="L17" s="118"/>
      <c r="N17" s="418"/>
      <c r="O17" s="418"/>
      <c r="P17" s="418"/>
      <c r="Q17" s="418"/>
      <c r="R17" s="418"/>
      <c r="S17" s="418"/>
      <c r="T17" s="418"/>
      <c r="U17" s="418"/>
      <c r="V17" s="418"/>
      <c r="W17" s="418"/>
      <c r="X17" s="418"/>
      <c r="Y17" s="418"/>
      <c r="Z17" s="418"/>
      <c r="AA17" s="418"/>
      <c r="AB17" s="418"/>
      <c r="AC17" s="418"/>
      <c r="AD17" s="418"/>
      <c r="AE17" s="419"/>
      <c r="BF17" s="1"/>
      <c r="BG17" s="4"/>
      <c r="BH17" t="s">
        <v>82</v>
      </c>
      <c r="BI17" s="4"/>
      <c r="BJ17" s="4"/>
      <c r="BK17" s="4"/>
      <c r="BL17" s="4"/>
      <c r="BM17" s="4"/>
      <c r="BN17" s="4"/>
      <c r="BO17" s="4"/>
      <c r="BP17" s="4"/>
      <c r="BQ17" s="4"/>
      <c r="BR17" s="4"/>
      <c r="BS17" s="4"/>
      <c r="BT17" s="4"/>
      <c r="BU17" s="4"/>
      <c r="BV17" s="4"/>
      <c r="BW17" s="4"/>
      <c r="BX17" s="4"/>
      <c r="BY17" s="4"/>
      <c r="BZ17" s="4"/>
      <c r="CA17" s="4"/>
      <c r="CB17" s="4"/>
      <c r="CC17" s="4"/>
      <c r="CD17" s="4"/>
    </row>
    <row r="18" spans="1:82" x14ac:dyDescent="0.25">
      <c r="A18" s="1"/>
      <c r="B18" s="132" t="s">
        <v>38</v>
      </c>
      <c r="C18" s="133"/>
      <c r="D18" s="133"/>
      <c r="E18" s="133"/>
      <c r="F18" s="133"/>
      <c r="G18" s="411"/>
      <c r="H18" s="411"/>
      <c r="I18" s="411"/>
      <c r="J18" s="411"/>
      <c r="K18" s="411"/>
      <c r="L18" s="411"/>
      <c r="M18" s="411"/>
      <c r="N18" s="412"/>
      <c r="O18" s="21" t="s">
        <v>97</v>
      </c>
      <c r="P18" s="21"/>
      <c r="Q18" s="21"/>
      <c r="R18" s="21"/>
      <c r="S18" s="21"/>
      <c r="T18" s="21"/>
      <c r="U18" s="21"/>
      <c r="V18" s="21"/>
      <c r="W18" s="134"/>
      <c r="X18" s="134"/>
      <c r="Y18" s="134"/>
      <c r="Z18" s="134"/>
      <c r="AA18" s="134"/>
      <c r="AB18" s="131"/>
      <c r="AC18" s="131"/>
      <c r="AD18" s="131"/>
      <c r="AE18" s="131"/>
      <c r="AF18" s="131"/>
      <c r="AG18" s="131"/>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4"/>
      <c r="BF18" s="1"/>
      <c r="BG18" s="4"/>
      <c r="BH18" t="s">
        <v>83</v>
      </c>
      <c r="BI18" s="4"/>
      <c r="BJ18" s="4"/>
      <c r="BK18" s="4"/>
      <c r="BL18" s="4"/>
      <c r="BM18" s="4"/>
      <c r="BN18" s="4"/>
      <c r="BO18" s="4"/>
      <c r="BP18" s="4"/>
      <c r="BQ18" s="4"/>
      <c r="BR18" s="4"/>
      <c r="BS18" s="4"/>
      <c r="BT18" s="4"/>
      <c r="BU18" s="4"/>
      <c r="BV18" s="4"/>
      <c r="BW18" s="4"/>
      <c r="BX18" s="4"/>
      <c r="BY18" s="4"/>
      <c r="BZ18" s="4"/>
      <c r="CA18" s="4"/>
      <c r="CB18" s="4"/>
      <c r="CC18" s="4"/>
      <c r="CD18" s="4"/>
    </row>
    <row r="19" spans="1:82" x14ac:dyDescent="0.25">
      <c r="A19" s="1"/>
      <c r="B19" s="20" t="s">
        <v>174</v>
      </c>
      <c r="C19" s="14"/>
      <c r="D19" s="14"/>
      <c r="E19" s="14"/>
      <c r="F19" s="14"/>
      <c r="G19" s="14"/>
      <c r="H19" s="14"/>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15"/>
      <c r="AJ19" s="14" t="s">
        <v>175</v>
      </c>
      <c r="AK19" s="14"/>
      <c r="AL19" s="14"/>
      <c r="AM19" s="14"/>
      <c r="AN19" s="86"/>
      <c r="AO19" s="86"/>
      <c r="AP19" s="86"/>
      <c r="AQ19" s="86"/>
      <c r="AR19" s="86"/>
      <c r="AS19" s="401"/>
      <c r="AT19" s="401"/>
      <c r="AU19" s="401"/>
      <c r="AV19" s="401"/>
      <c r="AW19" s="401"/>
      <c r="AX19" s="401"/>
      <c r="AY19" s="401"/>
      <c r="AZ19" s="401"/>
      <c r="BA19" s="401"/>
      <c r="BB19" s="401"/>
      <c r="BC19" s="401"/>
      <c r="BD19" s="401"/>
      <c r="BE19" s="402"/>
      <c r="BF19" s="1"/>
      <c r="BG19" s="4"/>
      <c r="BH19" t="s">
        <v>84</v>
      </c>
      <c r="BI19" s="4"/>
      <c r="BJ19" s="4"/>
      <c r="BK19" s="4"/>
      <c r="BL19" s="4"/>
      <c r="BM19" s="4"/>
      <c r="BN19" s="4"/>
      <c r="BO19" s="4"/>
      <c r="BP19" s="4"/>
      <c r="BQ19" s="4"/>
      <c r="BR19" s="4"/>
      <c r="BS19" s="4"/>
      <c r="BT19" s="4"/>
      <c r="BU19" s="4"/>
      <c r="BV19" s="4"/>
      <c r="BW19" s="4"/>
      <c r="BX19" s="4"/>
      <c r="BY19" s="4"/>
      <c r="BZ19" s="4"/>
      <c r="CA19" s="4"/>
      <c r="CB19" s="4"/>
      <c r="CC19" s="4"/>
      <c r="CD19" s="4"/>
    </row>
    <row r="20" spans="1:82" x14ac:dyDescent="0.25">
      <c r="A20" s="1"/>
      <c r="B20" s="20" t="s">
        <v>163</v>
      </c>
      <c r="C20" s="14"/>
      <c r="D20" s="14"/>
      <c r="E20" s="14"/>
      <c r="F20" s="14"/>
      <c r="G20" s="14"/>
      <c r="H20" s="14"/>
      <c r="I20" s="14"/>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7"/>
      <c r="BF20" s="1"/>
      <c r="BG20" s="4"/>
      <c r="BH20" t="s">
        <v>85</v>
      </c>
      <c r="BI20" s="4"/>
      <c r="BJ20" s="4"/>
      <c r="BK20" s="4"/>
      <c r="BL20" s="4"/>
      <c r="BM20" s="4"/>
      <c r="BN20" s="4"/>
      <c r="BO20" s="4"/>
      <c r="BP20" s="4"/>
      <c r="BQ20" s="4"/>
      <c r="BR20" s="4"/>
      <c r="BS20" s="4"/>
      <c r="BT20" s="4"/>
      <c r="BU20" s="4"/>
      <c r="BV20" s="4"/>
      <c r="BW20" s="4"/>
      <c r="BX20" s="4"/>
      <c r="BY20" s="4"/>
      <c r="BZ20" s="4"/>
      <c r="CA20" s="4"/>
      <c r="CB20" s="4"/>
      <c r="CC20" s="4"/>
      <c r="CD20" s="4"/>
    </row>
    <row r="21" spans="1:82" x14ac:dyDescent="0.25">
      <c r="A21" s="1"/>
      <c r="B21" s="13" t="s">
        <v>10</v>
      </c>
      <c r="C21" s="14"/>
      <c r="D21" s="14"/>
      <c r="E21" s="14"/>
      <c r="F21" s="14"/>
      <c r="G21" s="14"/>
      <c r="H21" s="14"/>
      <c r="I21" s="14"/>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10"/>
      <c r="AJ21" s="14" t="s">
        <v>88</v>
      </c>
      <c r="AK21" s="14"/>
      <c r="AL21" s="14"/>
      <c r="AM21" s="14"/>
      <c r="AN21" s="14"/>
      <c r="AO21" s="14"/>
      <c r="AP21" s="86"/>
      <c r="AQ21" s="86"/>
      <c r="AR21" s="86"/>
      <c r="AS21" s="403"/>
      <c r="AT21" s="404"/>
      <c r="AU21" s="404"/>
      <c r="AV21" s="404"/>
      <c r="AW21" s="404"/>
      <c r="AX21" s="404"/>
      <c r="AY21" s="404"/>
      <c r="AZ21" s="404"/>
      <c r="BA21" s="404"/>
      <c r="BB21" s="404"/>
      <c r="BC21" s="404"/>
      <c r="BD21" s="404"/>
      <c r="BE21" s="405"/>
      <c r="BF21" s="1"/>
      <c r="BG21" s="4"/>
      <c r="BI21" s="4"/>
      <c r="BJ21" s="4"/>
      <c r="BK21" s="4"/>
      <c r="BL21" s="4"/>
      <c r="BM21" s="4"/>
      <c r="BN21" s="4"/>
      <c r="BO21" s="4"/>
      <c r="BP21" s="4"/>
      <c r="BQ21" s="4"/>
      <c r="BR21" s="4"/>
      <c r="BS21" s="4"/>
      <c r="BT21" s="4"/>
      <c r="BU21" s="4"/>
      <c r="BV21" s="4"/>
      <c r="BW21" s="4"/>
      <c r="BX21" s="4"/>
      <c r="BY21" s="4"/>
      <c r="BZ21" s="4"/>
      <c r="CA21" s="4"/>
      <c r="CB21" s="4"/>
      <c r="CC21" s="4"/>
      <c r="CD21" s="4"/>
    </row>
    <row r="22" spans="1:82" x14ac:dyDescent="0.25">
      <c r="A22" s="1"/>
      <c r="B22" s="13" t="s">
        <v>97</v>
      </c>
      <c r="C22" s="14"/>
      <c r="D22" s="14"/>
      <c r="E22" s="14"/>
      <c r="F22" s="14"/>
      <c r="G22" s="14"/>
      <c r="H22" s="14"/>
      <c r="I22" s="14"/>
      <c r="J22" s="86"/>
      <c r="K22" s="86"/>
      <c r="L22" s="86"/>
      <c r="M22" s="86"/>
      <c r="N22" s="86"/>
      <c r="O22" s="87"/>
      <c r="P22" s="87"/>
      <c r="Q22" s="87"/>
      <c r="R22" s="87"/>
      <c r="S22" s="87"/>
      <c r="T22" s="8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459"/>
      <c r="BF22" s="1"/>
      <c r="BG22" s="4"/>
      <c r="BH22" s="96"/>
      <c r="BI22" s="4"/>
      <c r="BJ22" s="4"/>
      <c r="BK22" s="4"/>
      <c r="BL22" s="4"/>
      <c r="BM22" s="4"/>
      <c r="BN22" s="4"/>
      <c r="BO22" s="4"/>
      <c r="BP22" s="4"/>
      <c r="BQ22" s="4"/>
      <c r="BR22" s="4"/>
      <c r="BS22" s="4"/>
      <c r="BT22" s="4"/>
      <c r="BU22" s="4"/>
      <c r="BV22" s="4"/>
      <c r="BW22" s="4"/>
      <c r="BX22" s="4"/>
      <c r="BY22" s="4"/>
      <c r="BZ22" s="4"/>
      <c r="CA22" s="4"/>
      <c r="CB22" s="4"/>
      <c r="CC22" s="4"/>
      <c r="CD22" s="4"/>
    </row>
    <row r="23" spans="1:82" ht="13.8" thickBot="1" x14ac:dyDescent="0.3">
      <c r="A23" s="1"/>
      <c r="B23" s="75" t="s">
        <v>98</v>
      </c>
      <c r="C23" s="17"/>
      <c r="D23" s="17"/>
      <c r="E23" s="17"/>
      <c r="F23" s="17"/>
      <c r="G23" s="17"/>
      <c r="H23" s="17"/>
      <c r="I23" s="17"/>
      <c r="J23" s="93"/>
      <c r="K23" s="93"/>
      <c r="L23" s="93"/>
      <c r="M23" s="93"/>
      <c r="N23" s="93"/>
      <c r="O23" s="94"/>
      <c r="P23" s="94"/>
      <c r="Q23" s="94"/>
      <c r="R23" s="94"/>
      <c r="S23" s="94"/>
      <c r="T23" s="94"/>
      <c r="U23" s="93"/>
      <c r="V23" s="93"/>
      <c r="W23" s="93"/>
      <c r="X23" s="93"/>
      <c r="Y23" s="93"/>
      <c r="Z23" s="93"/>
      <c r="AA23" s="93"/>
      <c r="AB23" s="93"/>
      <c r="AC23" s="93"/>
      <c r="AD23" s="93"/>
      <c r="AE23" s="94"/>
      <c r="AF23" s="94"/>
      <c r="AG23" s="94"/>
      <c r="AH23" s="94"/>
      <c r="AI23" s="94"/>
      <c r="AJ23" s="94"/>
      <c r="AK23" s="95"/>
      <c r="AL23" s="119"/>
      <c r="AM23" s="457"/>
      <c r="AN23" s="457"/>
      <c r="AO23" s="457"/>
      <c r="AP23" s="457"/>
      <c r="AQ23" s="457"/>
      <c r="AR23" s="457"/>
      <c r="AS23" s="457"/>
      <c r="AT23" s="457"/>
      <c r="AU23" s="457"/>
      <c r="AV23" s="457"/>
      <c r="AW23" s="457"/>
      <c r="AX23" s="457"/>
      <c r="AY23" s="457"/>
      <c r="AZ23" s="457"/>
      <c r="BA23" s="457"/>
      <c r="BB23" s="457"/>
      <c r="BC23" s="457"/>
      <c r="BD23" s="457"/>
      <c r="BE23" s="458"/>
      <c r="BF23" s="1"/>
      <c r="BG23" s="4"/>
      <c r="BH23" s="96" t="s">
        <v>99</v>
      </c>
      <c r="BI23" s="4"/>
      <c r="BJ23" s="4"/>
      <c r="BK23" s="4"/>
      <c r="BL23" s="4"/>
      <c r="BM23" s="4"/>
      <c r="BN23" s="4"/>
      <c r="BO23" s="4"/>
      <c r="BP23" s="4"/>
      <c r="BQ23" s="4"/>
      <c r="BR23" s="4"/>
      <c r="BS23" s="4"/>
      <c r="BT23" s="4"/>
      <c r="BU23" s="4"/>
      <c r="BV23" s="4"/>
      <c r="BW23" s="4"/>
      <c r="BX23" s="4"/>
      <c r="BY23" s="4"/>
      <c r="BZ23" s="4"/>
      <c r="CA23" s="4"/>
      <c r="CB23" s="4"/>
      <c r="CC23" s="4"/>
      <c r="CD23" s="4"/>
    </row>
    <row r="24" spans="1:82" ht="13.8" thickBo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D24" s="1"/>
      <c r="BE24" s="1"/>
      <c r="BF24" s="1"/>
      <c r="BG24" s="4"/>
      <c r="BH24" s="96" t="s">
        <v>100</v>
      </c>
      <c r="BI24" s="4"/>
      <c r="BJ24" s="4"/>
      <c r="BK24" s="4"/>
      <c r="BL24" s="4"/>
      <c r="BM24" s="4"/>
      <c r="BN24" s="4"/>
      <c r="BO24" s="4"/>
      <c r="BP24" s="4"/>
      <c r="BQ24" s="4"/>
      <c r="BR24" s="4"/>
      <c r="BS24" s="4"/>
      <c r="BT24" s="4"/>
      <c r="BU24" s="4"/>
      <c r="BV24" s="4"/>
      <c r="BW24" s="4"/>
      <c r="BX24" s="4"/>
      <c r="BY24" s="4"/>
      <c r="BZ24" s="4"/>
      <c r="CA24" s="4"/>
      <c r="CB24" s="4"/>
      <c r="CC24" s="4"/>
      <c r="CD24" s="4"/>
    </row>
    <row r="25" spans="1:82" ht="12.75" customHeight="1" x14ac:dyDescent="0.25">
      <c r="A25" s="1"/>
      <c r="B25" s="25">
        <v>1</v>
      </c>
      <c r="C25" s="135" t="s">
        <v>15</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301" t="s">
        <v>80</v>
      </c>
      <c r="AY25" s="302"/>
      <c r="AZ25" s="302"/>
      <c r="BA25" s="302"/>
      <c r="BB25" s="302"/>
      <c r="BC25" s="302"/>
      <c r="BD25" s="302"/>
      <c r="BE25" s="303"/>
      <c r="BF25" s="1"/>
      <c r="BG25" s="4"/>
      <c r="BH25" s="96" t="s">
        <v>101</v>
      </c>
      <c r="BI25" s="4"/>
      <c r="BJ25" s="4"/>
      <c r="BK25" s="4"/>
      <c r="BL25" s="4"/>
      <c r="BM25" s="4"/>
      <c r="BN25" s="4"/>
      <c r="BO25" s="4"/>
      <c r="BP25" s="4"/>
      <c r="BQ25" s="4"/>
      <c r="BR25" s="4"/>
      <c r="BS25" s="4"/>
      <c r="BT25" s="4"/>
      <c r="BU25" s="4"/>
      <c r="BV25" s="4"/>
      <c r="BW25" s="4"/>
      <c r="BX25" s="4"/>
      <c r="BY25" s="4"/>
      <c r="BZ25" s="4"/>
      <c r="CA25" s="4"/>
      <c r="CB25" s="4"/>
      <c r="CC25" s="4"/>
      <c r="CD25" s="4"/>
    </row>
    <row r="26" spans="1:82" x14ac:dyDescent="0.25">
      <c r="A26" s="1"/>
      <c r="B26" s="27" t="s">
        <v>79</v>
      </c>
      <c r="C26" s="16"/>
      <c r="D26" s="16"/>
      <c r="E26" s="16"/>
      <c r="F26" s="16"/>
      <c r="G26" s="16"/>
      <c r="H26" s="16"/>
      <c r="I26" s="16"/>
      <c r="J26" s="16"/>
      <c r="K26" s="16"/>
      <c r="L26" s="16"/>
      <c r="M26" s="16"/>
      <c r="N26" s="16"/>
      <c r="O26" s="16"/>
      <c r="P26" s="16"/>
      <c r="Q26" s="16"/>
      <c r="R26" s="16"/>
      <c r="S26" s="16"/>
      <c r="T26" s="16"/>
      <c r="U26" s="16"/>
      <c r="V26" s="16"/>
      <c r="W26" s="16"/>
      <c r="X26" s="100" t="s">
        <v>109</v>
      </c>
      <c r="Y26" s="16"/>
      <c r="Z26" s="28"/>
      <c r="AA26" s="16" t="s">
        <v>16</v>
      </c>
      <c r="AB26" s="16"/>
      <c r="AC26" s="16"/>
      <c r="AD26" s="16"/>
      <c r="AE26" s="16"/>
      <c r="AF26" s="16"/>
      <c r="AG26" s="16"/>
      <c r="AH26" s="16"/>
      <c r="AI26" s="16"/>
      <c r="AJ26" s="16"/>
      <c r="AK26" s="16"/>
      <c r="AL26" s="16"/>
      <c r="AM26" s="16"/>
      <c r="AN26" s="16"/>
      <c r="AO26" s="16"/>
      <c r="AP26" s="16"/>
      <c r="AQ26" s="16"/>
      <c r="AR26" s="16"/>
      <c r="AS26" s="16"/>
      <c r="AT26" s="16"/>
      <c r="AU26" s="16"/>
      <c r="AV26" s="16"/>
      <c r="AW26" s="16"/>
      <c r="AX26" s="304"/>
      <c r="AY26" s="305"/>
      <c r="AZ26" s="305"/>
      <c r="BA26" s="305"/>
      <c r="BB26" s="305"/>
      <c r="BC26" s="305"/>
      <c r="BD26" s="305"/>
      <c r="BE26" s="306"/>
      <c r="BF26" s="1"/>
      <c r="BG26" s="4"/>
      <c r="BH26" s="96"/>
      <c r="BI26" s="4"/>
      <c r="BJ26" s="4"/>
      <c r="BK26" s="4"/>
      <c r="BL26" s="4"/>
      <c r="BM26" s="4"/>
      <c r="BN26" s="4"/>
      <c r="BO26" s="4"/>
      <c r="BP26" s="4"/>
      <c r="BQ26" s="4"/>
      <c r="BR26" s="4"/>
      <c r="BS26" s="4"/>
      <c r="BT26" s="4"/>
      <c r="BU26" s="4"/>
      <c r="BV26" s="4"/>
      <c r="BW26" s="4"/>
      <c r="BX26" s="4"/>
      <c r="BY26" s="4"/>
      <c r="BZ26" s="4"/>
      <c r="CA26" s="4"/>
      <c r="CB26" s="4"/>
      <c r="CC26" s="4"/>
      <c r="CD26" s="4"/>
    </row>
    <row r="27" spans="1:82" x14ac:dyDescent="0.25">
      <c r="A27" s="1"/>
      <c r="B27" s="20" t="s">
        <v>65</v>
      </c>
      <c r="C27" s="371"/>
      <c r="D27" s="371"/>
      <c r="E27" s="371"/>
      <c r="F27" s="371"/>
      <c r="G27" s="371"/>
      <c r="H27" s="371"/>
      <c r="I27" s="371"/>
      <c r="J27" s="371"/>
      <c r="K27" s="371"/>
      <c r="L27" s="371"/>
      <c r="M27" s="371"/>
      <c r="N27" s="371"/>
      <c r="O27" s="371"/>
      <c r="P27" s="371"/>
      <c r="Q27" s="371"/>
      <c r="R27" s="371"/>
      <c r="S27" s="371"/>
      <c r="T27" s="371"/>
      <c r="U27" s="371"/>
      <c r="V27" s="371"/>
      <c r="W27" s="372"/>
      <c r="X27" s="373"/>
      <c r="Y27" s="371"/>
      <c r="Z27" s="372"/>
      <c r="AA27" s="373"/>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2"/>
      <c r="AX27" s="460"/>
      <c r="AY27" s="461"/>
      <c r="AZ27" s="461"/>
      <c r="BA27" s="461"/>
      <c r="BB27" s="461"/>
      <c r="BC27" s="461"/>
      <c r="BD27" s="461"/>
      <c r="BE27" s="462"/>
      <c r="BF27" s="1"/>
      <c r="BG27" s="4"/>
      <c r="BH27" s="97" t="s">
        <v>103</v>
      </c>
      <c r="BI27" s="4"/>
      <c r="BJ27" s="4"/>
      <c r="BK27" s="4"/>
      <c r="BL27" s="4"/>
      <c r="BM27" s="4"/>
      <c r="BN27" s="4"/>
      <c r="BO27" s="4"/>
      <c r="BP27" s="4"/>
      <c r="BQ27" s="4"/>
      <c r="BR27" s="4"/>
      <c r="BS27" s="4"/>
      <c r="BT27" s="4"/>
      <c r="BU27" s="4"/>
      <c r="BV27" s="4"/>
      <c r="BW27" s="4"/>
      <c r="BX27" s="4"/>
      <c r="BY27" s="4"/>
      <c r="BZ27" s="4"/>
      <c r="CA27" s="4"/>
      <c r="CB27" s="4"/>
      <c r="CC27" s="4"/>
      <c r="CD27" s="4"/>
    </row>
    <row r="28" spans="1:82" x14ac:dyDescent="0.25">
      <c r="A28" s="1"/>
      <c r="B28" s="20" t="s">
        <v>66</v>
      </c>
      <c r="C28" s="371"/>
      <c r="D28" s="371"/>
      <c r="E28" s="371"/>
      <c r="F28" s="371"/>
      <c r="G28" s="371"/>
      <c r="H28" s="371"/>
      <c r="I28" s="371"/>
      <c r="J28" s="371"/>
      <c r="K28" s="371"/>
      <c r="L28" s="371"/>
      <c r="M28" s="371"/>
      <c r="N28" s="371"/>
      <c r="O28" s="371"/>
      <c r="P28" s="371"/>
      <c r="Q28" s="371"/>
      <c r="R28" s="371"/>
      <c r="S28" s="371"/>
      <c r="T28" s="371"/>
      <c r="U28" s="371"/>
      <c r="V28" s="371"/>
      <c r="W28" s="372"/>
      <c r="X28" s="373"/>
      <c r="Y28" s="371"/>
      <c r="Z28" s="372"/>
      <c r="AA28" s="373"/>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2"/>
      <c r="AX28" s="374"/>
      <c r="AY28" s="375"/>
      <c r="AZ28" s="375"/>
      <c r="BA28" s="375"/>
      <c r="BB28" s="375"/>
      <c r="BC28" s="375"/>
      <c r="BD28" s="375"/>
      <c r="BE28" s="376"/>
      <c r="BF28" s="1"/>
      <c r="BG28" s="4"/>
      <c r="BH28" s="98" t="s">
        <v>104</v>
      </c>
      <c r="BI28" s="4"/>
      <c r="BJ28" s="4"/>
      <c r="BK28" s="4"/>
      <c r="BL28" s="4"/>
      <c r="BM28" s="4"/>
      <c r="BN28" s="4"/>
      <c r="BO28" s="4"/>
      <c r="BP28" s="4"/>
      <c r="BQ28" s="4"/>
      <c r="BR28" s="4"/>
      <c r="BS28" s="4"/>
      <c r="BT28" s="4"/>
      <c r="BU28" s="4"/>
      <c r="BV28" s="4"/>
      <c r="BW28" s="4"/>
      <c r="BX28" s="4"/>
      <c r="BY28" s="4"/>
      <c r="BZ28" s="4"/>
      <c r="CA28" s="4"/>
      <c r="CB28" s="4"/>
      <c r="CC28" s="4"/>
      <c r="CD28" s="4"/>
    </row>
    <row r="29" spans="1:82" x14ac:dyDescent="0.25">
      <c r="A29" s="1"/>
      <c r="B29" s="20" t="s">
        <v>67</v>
      </c>
      <c r="C29" s="371"/>
      <c r="D29" s="371"/>
      <c r="E29" s="371"/>
      <c r="F29" s="371"/>
      <c r="G29" s="371"/>
      <c r="H29" s="371"/>
      <c r="I29" s="371"/>
      <c r="J29" s="371"/>
      <c r="K29" s="371"/>
      <c r="L29" s="371"/>
      <c r="M29" s="371"/>
      <c r="N29" s="371"/>
      <c r="O29" s="371"/>
      <c r="P29" s="371"/>
      <c r="Q29" s="371"/>
      <c r="R29" s="371"/>
      <c r="S29" s="371"/>
      <c r="T29" s="371"/>
      <c r="U29" s="371"/>
      <c r="V29" s="371"/>
      <c r="W29" s="372"/>
      <c r="X29" s="373"/>
      <c r="Y29" s="371"/>
      <c r="Z29" s="372"/>
      <c r="AA29" s="373"/>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2"/>
      <c r="AX29" s="374"/>
      <c r="AY29" s="375"/>
      <c r="AZ29" s="375"/>
      <c r="BA29" s="375"/>
      <c r="BB29" s="375"/>
      <c r="BC29" s="375"/>
      <c r="BD29" s="375"/>
      <c r="BE29" s="376"/>
      <c r="BF29" s="1"/>
      <c r="BG29" s="4"/>
      <c r="BH29" s="98" t="s">
        <v>105</v>
      </c>
      <c r="BI29" s="4"/>
      <c r="BJ29" s="4"/>
      <c r="BK29" s="4"/>
      <c r="BL29" s="4"/>
      <c r="BM29" s="4"/>
      <c r="BN29" s="4"/>
      <c r="BO29" s="4"/>
      <c r="BP29" s="4"/>
      <c r="BQ29" s="4"/>
      <c r="BR29" s="4"/>
      <c r="BS29" s="4"/>
      <c r="BT29" s="4"/>
      <c r="BU29" s="4"/>
      <c r="BV29" s="4"/>
      <c r="BW29" s="4"/>
      <c r="BX29" s="4"/>
      <c r="BY29" s="4"/>
      <c r="BZ29" s="4"/>
      <c r="CA29" s="4"/>
      <c r="CB29" s="4"/>
      <c r="CC29" s="4"/>
      <c r="CD29" s="4"/>
    </row>
    <row r="30" spans="1:82" ht="13.8" thickBot="1" x14ac:dyDescent="0.3">
      <c r="A30" s="1"/>
      <c r="B30" s="23" t="s">
        <v>68</v>
      </c>
      <c r="C30" s="29"/>
      <c r="D30" s="29"/>
      <c r="E30" s="29"/>
      <c r="F30" s="29"/>
      <c r="G30" s="29"/>
      <c r="H30" s="29"/>
      <c r="I30" s="29"/>
      <c r="J30" s="29"/>
      <c r="K30" s="29"/>
      <c r="L30" s="29"/>
      <c r="M30" s="29"/>
      <c r="N30" s="29"/>
      <c r="O30" s="29"/>
      <c r="P30" s="29"/>
      <c r="Q30" s="58"/>
      <c r="R30" s="58"/>
      <c r="S30" s="59"/>
      <c r="T30" s="59"/>
      <c r="U30" s="58" t="s">
        <v>17</v>
      </c>
      <c r="V30" s="58"/>
      <c r="W30" s="58"/>
      <c r="X30" s="58"/>
      <c r="Y30" s="58"/>
      <c r="Z30" s="58" t="s">
        <v>18</v>
      </c>
      <c r="AA30" s="58"/>
      <c r="AB30" s="58"/>
      <c r="AC30" s="58"/>
      <c r="AD30" s="58"/>
      <c r="AE30" s="58"/>
      <c r="AF30" s="58"/>
      <c r="AG30" s="58"/>
      <c r="AH30" s="58" t="s">
        <v>19</v>
      </c>
      <c r="AI30" s="58"/>
      <c r="AJ30" s="58"/>
      <c r="AK30" s="58"/>
      <c r="AL30" s="58"/>
      <c r="AM30" s="58"/>
      <c r="AN30" s="58" t="s">
        <v>20</v>
      </c>
      <c r="AO30" s="58"/>
      <c r="AP30" s="58"/>
      <c r="AQ30" s="423"/>
      <c r="AR30" s="423"/>
      <c r="AS30" s="423"/>
      <c r="AT30" s="423"/>
      <c r="AU30" s="423"/>
      <c r="AV30" s="423"/>
      <c r="AW30" s="423"/>
      <c r="AX30" s="423"/>
      <c r="AY30" s="423"/>
      <c r="AZ30" s="423"/>
      <c r="BA30" s="423"/>
      <c r="BB30" s="423"/>
      <c r="BC30" s="423"/>
      <c r="BD30" s="423"/>
      <c r="BE30" s="424"/>
      <c r="BF30" s="1"/>
      <c r="BG30" s="4"/>
      <c r="BH30" s="98" t="s">
        <v>106</v>
      </c>
      <c r="BI30" s="4"/>
      <c r="BJ30" s="4"/>
      <c r="BK30" s="4"/>
      <c r="BL30" s="4"/>
      <c r="BM30" s="4"/>
      <c r="BN30" s="4"/>
      <c r="BO30" s="4"/>
      <c r="BP30" s="4"/>
      <c r="BQ30" s="4"/>
      <c r="BR30" s="4"/>
      <c r="BS30" s="4"/>
      <c r="BT30" s="4"/>
      <c r="BU30" s="4"/>
      <c r="BV30" s="4"/>
      <c r="BW30" s="4"/>
      <c r="BX30" s="4"/>
      <c r="BY30" s="4"/>
      <c r="BZ30" s="4"/>
      <c r="CA30" s="4"/>
      <c r="CB30" s="4"/>
      <c r="CC30" s="4"/>
      <c r="CD30" s="4"/>
    </row>
    <row r="31" spans="1:82" x14ac:dyDescent="0.25">
      <c r="A31" s="1"/>
      <c r="B31" s="25">
        <v>2</v>
      </c>
      <c r="C31" s="12" t="s">
        <v>44</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26"/>
      <c r="AF31" s="25">
        <v>3</v>
      </c>
      <c r="AG31" s="43" t="s">
        <v>37</v>
      </c>
      <c r="AH31" s="12"/>
      <c r="AI31" s="12"/>
      <c r="AJ31" s="12"/>
      <c r="AK31" s="12"/>
      <c r="AL31" s="12"/>
      <c r="AM31" s="12"/>
      <c r="AN31" s="12"/>
      <c r="AO31" s="12"/>
      <c r="AP31" s="12"/>
      <c r="AQ31" s="12"/>
      <c r="AR31" s="12"/>
      <c r="AS31" s="12"/>
      <c r="AT31" s="12"/>
      <c r="AU31" s="12"/>
      <c r="AV31" s="12"/>
      <c r="AW31" s="12"/>
      <c r="AX31" s="12"/>
      <c r="AY31" s="12"/>
      <c r="AZ31" s="12"/>
      <c r="BA31" s="12"/>
      <c r="BB31" s="12"/>
      <c r="BC31" s="81"/>
      <c r="BD31" s="12"/>
      <c r="BE31" s="26"/>
      <c r="BF31" s="1"/>
      <c r="BG31" s="4"/>
      <c r="BH31" s="98" t="s">
        <v>107</v>
      </c>
      <c r="BI31" s="4"/>
      <c r="BJ31" s="4"/>
      <c r="BK31" s="4"/>
      <c r="BL31" s="4"/>
      <c r="BM31" s="4"/>
      <c r="BN31" s="4"/>
      <c r="BO31" s="4"/>
      <c r="BP31" s="4"/>
      <c r="BQ31" s="4"/>
      <c r="BR31" s="4"/>
      <c r="BS31" s="4"/>
      <c r="BT31" s="4"/>
      <c r="BU31" s="4"/>
      <c r="BV31" s="4"/>
      <c r="BW31" s="4"/>
      <c r="BX31" s="4"/>
      <c r="BY31" s="4"/>
      <c r="BZ31" s="4"/>
      <c r="CA31" s="4"/>
      <c r="CB31" s="4"/>
      <c r="CC31" s="4"/>
      <c r="CD31" s="4"/>
    </row>
    <row r="32" spans="1:82" x14ac:dyDescent="0.25">
      <c r="A32" s="1"/>
      <c r="B32" s="20">
        <v>1</v>
      </c>
      <c r="C32" s="421"/>
      <c r="D32" s="421"/>
      <c r="E32" s="421"/>
      <c r="F32" s="421"/>
      <c r="G32" s="421"/>
      <c r="H32" s="421"/>
      <c r="I32" s="421"/>
      <c r="J32" s="421"/>
      <c r="K32" s="421"/>
      <c r="L32" s="421"/>
      <c r="M32" s="421"/>
      <c r="N32" s="421"/>
      <c r="O32" s="421"/>
      <c r="P32" s="421"/>
      <c r="Q32" s="421"/>
      <c r="R32" s="421"/>
      <c r="S32" s="421"/>
      <c r="T32" s="421"/>
      <c r="U32" s="421"/>
      <c r="V32" s="421"/>
      <c r="W32" s="422"/>
      <c r="X32" s="373"/>
      <c r="Y32" s="371"/>
      <c r="Z32" s="371"/>
      <c r="AA32" s="64" t="s">
        <v>22</v>
      </c>
      <c r="AB32" s="373"/>
      <c r="AC32" s="371"/>
      <c r="AD32" s="371"/>
      <c r="AE32" s="65" t="s">
        <v>21</v>
      </c>
      <c r="AF32" s="420"/>
      <c r="AG32" s="421"/>
      <c r="AH32" s="421"/>
      <c r="AI32" s="421"/>
      <c r="AJ32" s="421"/>
      <c r="AK32" s="421"/>
      <c r="AL32" s="421"/>
      <c r="AM32" s="421"/>
      <c r="AN32" s="421"/>
      <c r="AO32" s="421"/>
      <c r="AP32" s="421"/>
      <c r="AQ32" s="421"/>
      <c r="AR32" s="421"/>
      <c r="AS32" s="421"/>
      <c r="AT32" s="421"/>
      <c r="AU32" s="421"/>
      <c r="AV32" s="421"/>
      <c r="AW32" s="421"/>
      <c r="AX32" s="421"/>
      <c r="AY32" s="421"/>
      <c r="AZ32" s="421"/>
      <c r="BA32" s="422"/>
      <c r="BB32" s="373"/>
      <c r="BC32" s="371"/>
      <c r="BD32" s="371"/>
      <c r="BE32" s="66" t="s">
        <v>21</v>
      </c>
      <c r="BF32" s="1"/>
      <c r="BG32" s="4"/>
      <c r="BH32" s="99" t="s">
        <v>108</v>
      </c>
      <c r="BI32" s="4"/>
      <c r="BJ32" s="4"/>
      <c r="BK32" s="4"/>
      <c r="BL32" s="4"/>
      <c r="BM32" s="4"/>
      <c r="BN32" s="4"/>
      <c r="BO32" s="4"/>
      <c r="BP32" s="4"/>
      <c r="BQ32" s="4"/>
      <c r="BR32" s="4"/>
      <c r="BS32" s="4"/>
      <c r="BT32" s="4"/>
      <c r="BU32" s="4"/>
      <c r="BV32" s="4"/>
      <c r="BW32" s="4"/>
      <c r="BX32" s="4"/>
      <c r="BY32" s="4"/>
      <c r="BZ32" s="4"/>
      <c r="CA32" s="4"/>
      <c r="CB32" s="4"/>
      <c r="CC32" s="4"/>
      <c r="CD32" s="4"/>
    </row>
    <row r="33" spans="1:82" x14ac:dyDescent="0.25">
      <c r="A33" s="1"/>
      <c r="B33" s="20">
        <v>2</v>
      </c>
      <c r="C33" s="421"/>
      <c r="D33" s="421"/>
      <c r="E33" s="421"/>
      <c r="F33" s="421"/>
      <c r="G33" s="421"/>
      <c r="H33" s="421"/>
      <c r="I33" s="421"/>
      <c r="J33" s="421"/>
      <c r="K33" s="421"/>
      <c r="L33" s="421"/>
      <c r="M33" s="421"/>
      <c r="N33" s="421"/>
      <c r="O33" s="421"/>
      <c r="P33" s="421"/>
      <c r="Q33" s="421"/>
      <c r="R33" s="421"/>
      <c r="S33" s="421"/>
      <c r="T33" s="421"/>
      <c r="U33" s="421"/>
      <c r="V33" s="421"/>
      <c r="W33" s="422"/>
      <c r="X33" s="373"/>
      <c r="Y33" s="371"/>
      <c r="Z33" s="371"/>
      <c r="AA33" s="64" t="s">
        <v>22</v>
      </c>
      <c r="AB33" s="373"/>
      <c r="AC33" s="371"/>
      <c r="AD33" s="371"/>
      <c r="AE33" s="65" t="s">
        <v>21</v>
      </c>
      <c r="AF33" s="420"/>
      <c r="AG33" s="421"/>
      <c r="AH33" s="421"/>
      <c r="AI33" s="421"/>
      <c r="AJ33" s="421"/>
      <c r="AK33" s="421"/>
      <c r="AL33" s="421"/>
      <c r="AM33" s="421"/>
      <c r="AN33" s="421"/>
      <c r="AO33" s="421"/>
      <c r="AP33" s="421"/>
      <c r="AQ33" s="421"/>
      <c r="AR33" s="421"/>
      <c r="AS33" s="421"/>
      <c r="AT33" s="421"/>
      <c r="AU33" s="421"/>
      <c r="AV33" s="421"/>
      <c r="AW33" s="421"/>
      <c r="AX33" s="421"/>
      <c r="AY33" s="421"/>
      <c r="AZ33" s="421"/>
      <c r="BA33" s="422"/>
      <c r="BB33" s="373"/>
      <c r="BC33" s="371"/>
      <c r="BD33" s="371"/>
      <c r="BE33" s="66" t="s">
        <v>21</v>
      </c>
      <c r="BF33" s="1"/>
      <c r="BG33" s="4"/>
      <c r="BH33" s="4"/>
      <c r="BI33" s="4"/>
      <c r="BJ33" s="4"/>
      <c r="BK33" s="4"/>
      <c r="BL33" s="4"/>
      <c r="BM33" s="4"/>
      <c r="BN33" s="4"/>
      <c r="BO33" s="4"/>
      <c r="BP33" s="4"/>
      <c r="BQ33" s="4"/>
      <c r="BR33" s="4"/>
      <c r="BS33" s="4"/>
      <c r="BT33" s="4"/>
      <c r="BU33" s="4"/>
      <c r="BV33" s="4"/>
      <c r="BW33" s="4"/>
      <c r="BX33" s="4"/>
      <c r="BY33" s="4"/>
      <c r="BZ33" s="4"/>
      <c r="CA33" s="4"/>
      <c r="CB33" s="4"/>
      <c r="CC33" s="4"/>
      <c r="CD33" s="4"/>
    </row>
    <row r="34" spans="1:82" ht="13.8" thickBot="1" x14ac:dyDescent="0.3">
      <c r="A34" s="1"/>
      <c r="B34" s="23">
        <v>3</v>
      </c>
      <c r="C34" s="432"/>
      <c r="D34" s="432"/>
      <c r="E34" s="432"/>
      <c r="F34" s="432"/>
      <c r="G34" s="432"/>
      <c r="H34" s="432"/>
      <c r="I34" s="432"/>
      <c r="J34" s="432"/>
      <c r="K34" s="432"/>
      <c r="L34" s="432"/>
      <c r="M34" s="432"/>
      <c r="N34" s="432"/>
      <c r="O34" s="432"/>
      <c r="P34" s="432"/>
      <c r="Q34" s="432"/>
      <c r="R34" s="432"/>
      <c r="S34" s="432"/>
      <c r="T34" s="432"/>
      <c r="U34" s="432"/>
      <c r="V34" s="432"/>
      <c r="W34" s="433"/>
      <c r="X34" s="425"/>
      <c r="Y34" s="426"/>
      <c r="Z34" s="426"/>
      <c r="AA34" s="67" t="s">
        <v>22</v>
      </c>
      <c r="AB34" s="425"/>
      <c r="AC34" s="426"/>
      <c r="AD34" s="426"/>
      <c r="AE34" s="68" t="s">
        <v>21</v>
      </c>
      <c r="AF34" s="434"/>
      <c r="AG34" s="432"/>
      <c r="AH34" s="432"/>
      <c r="AI34" s="432"/>
      <c r="AJ34" s="432"/>
      <c r="AK34" s="432"/>
      <c r="AL34" s="432"/>
      <c r="AM34" s="432"/>
      <c r="AN34" s="432"/>
      <c r="AO34" s="432"/>
      <c r="AP34" s="432"/>
      <c r="AQ34" s="432"/>
      <c r="AR34" s="432"/>
      <c r="AS34" s="432"/>
      <c r="AT34" s="432"/>
      <c r="AU34" s="432"/>
      <c r="AV34" s="432"/>
      <c r="AW34" s="432"/>
      <c r="AX34" s="432"/>
      <c r="AY34" s="432"/>
      <c r="AZ34" s="432"/>
      <c r="BA34" s="433"/>
      <c r="BB34" s="425"/>
      <c r="BC34" s="426"/>
      <c r="BD34" s="426"/>
      <c r="BE34" s="69" t="s">
        <v>21</v>
      </c>
      <c r="BF34" s="1"/>
      <c r="BG34" s="4"/>
      <c r="BH34" s="97" t="s">
        <v>110</v>
      </c>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5">
      <c r="A35" s="24"/>
      <c r="B35" s="25">
        <v>4</v>
      </c>
      <c r="C35" s="135" t="s">
        <v>24</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81"/>
      <c r="BD35" s="12"/>
      <c r="BE35" s="26"/>
      <c r="BF35" s="24"/>
      <c r="BG35" s="4"/>
      <c r="BH35" s="98" t="s">
        <v>111</v>
      </c>
      <c r="BI35" s="4"/>
      <c r="BJ35" s="4"/>
      <c r="BK35" s="4"/>
      <c r="BL35" s="4"/>
      <c r="BM35" s="4"/>
      <c r="BN35" s="4"/>
      <c r="BO35" s="4"/>
      <c r="BP35" s="4"/>
      <c r="BQ35" s="4"/>
      <c r="BR35" s="4"/>
      <c r="BS35" s="4"/>
      <c r="BT35" s="4"/>
      <c r="BU35" s="4"/>
      <c r="BV35" s="4"/>
      <c r="BW35" s="4"/>
      <c r="BX35" s="4"/>
      <c r="BY35" s="4"/>
      <c r="BZ35" s="4"/>
      <c r="CA35" s="4"/>
      <c r="CB35" s="4"/>
      <c r="CC35" s="4"/>
      <c r="CD35" s="4"/>
    </row>
    <row r="36" spans="1:82" ht="12.75" customHeight="1" x14ac:dyDescent="0.25">
      <c r="A36" s="24"/>
      <c r="B36" s="445" t="s">
        <v>56</v>
      </c>
      <c r="C36" s="446"/>
      <c r="D36" s="446"/>
      <c r="E36" s="446"/>
      <c r="F36" s="446"/>
      <c r="G36" s="446"/>
      <c r="H36" s="446"/>
      <c r="I36" s="446"/>
      <c r="J36" s="446"/>
      <c r="K36" s="446"/>
      <c r="L36" s="446"/>
      <c r="M36" s="446"/>
      <c r="N36" s="446"/>
      <c r="O36" s="446"/>
      <c r="P36" s="446"/>
      <c r="Q36" s="446"/>
      <c r="R36" s="446"/>
      <c r="S36" s="446"/>
      <c r="T36" s="446"/>
      <c r="U36" s="447"/>
      <c r="V36" s="335" t="s">
        <v>61</v>
      </c>
      <c r="W36" s="336"/>
      <c r="X36" s="336"/>
      <c r="Y36" s="336"/>
      <c r="Z36" s="336"/>
      <c r="AA36" s="336"/>
      <c r="AB36" s="336"/>
      <c r="AC36" s="336"/>
      <c r="AD36" s="336"/>
      <c r="AE36" s="336"/>
      <c r="AF36" s="336"/>
      <c r="AG36" s="337"/>
      <c r="AH36" s="351" t="s">
        <v>64</v>
      </c>
      <c r="AI36" s="352"/>
      <c r="AJ36" s="352"/>
      <c r="AK36" s="352"/>
      <c r="AL36" s="352"/>
      <c r="AM36" s="352"/>
      <c r="AN36" s="352"/>
      <c r="AO36" s="352"/>
      <c r="AP36" s="352"/>
      <c r="AQ36" s="352"/>
      <c r="AR36" s="352"/>
      <c r="AS36" s="353"/>
      <c r="AT36" s="435" t="s">
        <v>45</v>
      </c>
      <c r="AU36" s="436"/>
      <c r="AV36" s="436"/>
      <c r="AW36" s="436"/>
      <c r="AX36" s="436"/>
      <c r="AY36" s="436"/>
      <c r="AZ36" s="436"/>
      <c r="BA36" s="436"/>
      <c r="BB36" s="436"/>
      <c r="BC36" s="436"/>
      <c r="BD36" s="436"/>
      <c r="BE36" s="437"/>
      <c r="BF36" s="24"/>
      <c r="BG36" s="4"/>
      <c r="BH36" s="98" t="s">
        <v>112</v>
      </c>
      <c r="BI36" s="4"/>
      <c r="BJ36" s="4"/>
      <c r="BK36" s="4"/>
      <c r="BL36" s="4"/>
      <c r="BM36" s="4"/>
      <c r="BN36" s="4"/>
      <c r="BO36" s="4"/>
      <c r="BP36" s="4"/>
      <c r="BQ36" s="4"/>
      <c r="BR36" s="4"/>
      <c r="BS36" s="4"/>
      <c r="BT36" s="4"/>
      <c r="BU36" s="4"/>
      <c r="BV36" s="4"/>
      <c r="BW36" s="4"/>
      <c r="BX36" s="4"/>
      <c r="BY36" s="4"/>
      <c r="BZ36" s="4"/>
      <c r="CA36" s="4"/>
      <c r="CB36" s="4"/>
      <c r="CC36" s="4"/>
      <c r="CD36" s="4"/>
    </row>
    <row r="37" spans="1:82" x14ac:dyDescent="0.25">
      <c r="A37" s="24"/>
      <c r="B37" s="448"/>
      <c r="C37" s="449"/>
      <c r="D37" s="449"/>
      <c r="E37" s="449"/>
      <c r="F37" s="449"/>
      <c r="G37" s="449"/>
      <c r="H37" s="449"/>
      <c r="I37" s="449"/>
      <c r="J37" s="449"/>
      <c r="K37" s="449"/>
      <c r="L37" s="449"/>
      <c r="M37" s="449"/>
      <c r="N37" s="449"/>
      <c r="O37" s="449"/>
      <c r="P37" s="449"/>
      <c r="Q37" s="449"/>
      <c r="R37" s="449"/>
      <c r="S37" s="449"/>
      <c r="T37" s="449"/>
      <c r="U37" s="450"/>
      <c r="V37" s="338"/>
      <c r="W37" s="339"/>
      <c r="X37" s="339"/>
      <c r="Y37" s="339"/>
      <c r="Z37" s="339"/>
      <c r="AA37" s="339"/>
      <c r="AB37" s="339"/>
      <c r="AC37" s="339"/>
      <c r="AD37" s="339"/>
      <c r="AE37" s="339"/>
      <c r="AF37" s="339"/>
      <c r="AG37" s="340"/>
      <c r="AH37" s="354"/>
      <c r="AI37" s="355"/>
      <c r="AJ37" s="355"/>
      <c r="AK37" s="355"/>
      <c r="AL37" s="355"/>
      <c r="AM37" s="355"/>
      <c r="AN37" s="355"/>
      <c r="AO37" s="355"/>
      <c r="AP37" s="355"/>
      <c r="AQ37" s="355"/>
      <c r="AR37" s="355"/>
      <c r="AS37" s="356"/>
      <c r="AT37" s="438"/>
      <c r="AU37" s="439"/>
      <c r="AV37" s="439"/>
      <c r="AW37" s="439"/>
      <c r="AX37" s="439"/>
      <c r="AY37" s="439"/>
      <c r="AZ37" s="439"/>
      <c r="BA37" s="439"/>
      <c r="BB37" s="439"/>
      <c r="BC37" s="439"/>
      <c r="BD37" s="439"/>
      <c r="BE37" s="440"/>
      <c r="BF37" s="24"/>
      <c r="BG37" s="4"/>
      <c r="BH37" s="98" t="s">
        <v>113</v>
      </c>
      <c r="BI37" s="4"/>
      <c r="BJ37" s="4"/>
      <c r="BK37" s="4"/>
      <c r="BL37" s="4"/>
      <c r="BM37" s="4"/>
      <c r="BN37" s="4"/>
      <c r="BO37" s="4"/>
      <c r="BP37" s="4"/>
      <c r="BQ37" s="4"/>
      <c r="BR37" s="4"/>
      <c r="BS37" s="4"/>
      <c r="BT37" s="4"/>
      <c r="BU37" s="4"/>
      <c r="BV37" s="4"/>
      <c r="BW37" s="4"/>
      <c r="BX37" s="4"/>
      <c r="BY37" s="4"/>
      <c r="BZ37" s="4"/>
      <c r="CA37" s="4"/>
      <c r="CB37" s="4"/>
      <c r="CC37" s="4"/>
      <c r="CD37" s="4"/>
    </row>
    <row r="38" spans="1:82" x14ac:dyDescent="0.25">
      <c r="A38" s="24"/>
      <c r="B38" s="451"/>
      <c r="C38" s="452"/>
      <c r="D38" s="452"/>
      <c r="E38" s="452"/>
      <c r="F38" s="452"/>
      <c r="G38" s="452"/>
      <c r="H38" s="452"/>
      <c r="I38" s="452"/>
      <c r="J38" s="452"/>
      <c r="K38" s="452"/>
      <c r="L38" s="452"/>
      <c r="M38" s="452"/>
      <c r="N38" s="452"/>
      <c r="O38" s="452"/>
      <c r="P38" s="452"/>
      <c r="Q38" s="452"/>
      <c r="R38" s="452"/>
      <c r="S38" s="452"/>
      <c r="T38" s="452"/>
      <c r="U38" s="453"/>
      <c r="V38" s="330"/>
      <c r="W38" s="331"/>
      <c r="X38" s="331"/>
      <c r="Y38" s="331"/>
      <c r="Z38" s="331"/>
      <c r="AA38" s="331"/>
      <c r="AB38" s="331"/>
      <c r="AC38" s="331"/>
      <c r="AD38" s="331"/>
      <c r="AE38" s="331"/>
      <c r="AF38" s="331"/>
      <c r="AG38" s="341"/>
      <c r="AH38" s="357"/>
      <c r="AI38" s="358"/>
      <c r="AJ38" s="358"/>
      <c r="AK38" s="358"/>
      <c r="AL38" s="358"/>
      <c r="AM38" s="358"/>
      <c r="AN38" s="358"/>
      <c r="AO38" s="358"/>
      <c r="AP38" s="358"/>
      <c r="AQ38" s="358"/>
      <c r="AR38" s="358"/>
      <c r="AS38" s="359"/>
      <c r="AT38" s="441"/>
      <c r="AU38" s="442"/>
      <c r="AV38" s="442"/>
      <c r="AW38" s="442"/>
      <c r="AX38" s="442"/>
      <c r="AY38" s="442"/>
      <c r="AZ38" s="442"/>
      <c r="BA38" s="442"/>
      <c r="BB38" s="442"/>
      <c r="BC38" s="442"/>
      <c r="BD38" s="442"/>
      <c r="BE38" s="443"/>
      <c r="BF38" s="24"/>
      <c r="BG38" s="4"/>
      <c r="BH38" s="98" t="s">
        <v>114</v>
      </c>
      <c r="BI38" s="4"/>
      <c r="BJ38" s="4"/>
      <c r="BK38" s="4"/>
      <c r="BL38" s="4"/>
      <c r="BM38" s="4"/>
      <c r="BN38" s="4"/>
      <c r="BO38" s="4"/>
      <c r="BP38" s="4"/>
      <c r="BQ38" s="4"/>
      <c r="BR38" s="4"/>
      <c r="BS38" s="4"/>
      <c r="BT38" s="4"/>
      <c r="BU38" s="4"/>
      <c r="BV38" s="4"/>
      <c r="BW38" s="4"/>
      <c r="BX38" s="4"/>
      <c r="BY38" s="4"/>
      <c r="BZ38" s="4"/>
      <c r="CA38" s="4"/>
      <c r="CB38" s="4"/>
      <c r="CC38" s="4"/>
      <c r="CD38" s="4"/>
    </row>
    <row r="39" spans="1:82" x14ac:dyDescent="0.25">
      <c r="A39" s="24"/>
      <c r="B39" s="76" t="s">
        <v>65</v>
      </c>
      <c r="C39" s="377"/>
      <c r="D39" s="377"/>
      <c r="E39" s="377"/>
      <c r="F39" s="377"/>
      <c r="G39" s="377"/>
      <c r="H39" s="377"/>
      <c r="I39" s="377"/>
      <c r="J39" s="377"/>
      <c r="K39" s="377"/>
      <c r="L39" s="377"/>
      <c r="M39" s="377"/>
      <c r="N39" s="377"/>
      <c r="O39" s="377"/>
      <c r="P39" s="377"/>
      <c r="Q39" s="377"/>
      <c r="R39" s="377"/>
      <c r="S39" s="377"/>
      <c r="T39" s="377"/>
      <c r="U39" s="378"/>
      <c r="V39" s="334"/>
      <c r="W39" s="325"/>
      <c r="X39" s="325"/>
      <c r="Y39" s="325"/>
      <c r="Z39" s="325"/>
      <c r="AA39" s="325"/>
      <c r="AB39" s="325"/>
      <c r="AC39" s="325"/>
      <c r="AD39" s="325"/>
      <c r="AE39" s="14" t="s">
        <v>57</v>
      </c>
      <c r="AF39" s="14"/>
      <c r="AG39" s="88"/>
      <c r="AH39" s="365"/>
      <c r="AI39" s="366"/>
      <c r="AJ39" s="366"/>
      <c r="AK39" s="366"/>
      <c r="AL39" s="366"/>
      <c r="AM39" s="366"/>
      <c r="AN39" s="366"/>
      <c r="AO39" s="366"/>
      <c r="AP39" s="366"/>
      <c r="AQ39" s="366"/>
      <c r="AR39" s="16" t="s">
        <v>25</v>
      </c>
      <c r="AS39" s="88"/>
      <c r="AT39" s="365"/>
      <c r="AU39" s="366"/>
      <c r="AV39" s="366"/>
      <c r="AW39" s="366"/>
      <c r="AX39" s="366"/>
      <c r="AY39" s="366"/>
      <c r="AZ39" s="366"/>
      <c r="BA39" s="366"/>
      <c r="BB39" s="366"/>
      <c r="BC39" s="366"/>
      <c r="BD39" s="16" t="s">
        <v>25</v>
      </c>
      <c r="BE39" s="89"/>
      <c r="BF39" s="24"/>
      <c r="BG39" s="4"/>
      <c r="BH39" s="99" t="s">
        <v>115</v>
      </c>
      <c r="BI39" s="4"/>
      <c r="BJ39" s="4"/>
      <c r="BK39" s="4"/>
      <c r="BL39" s="4"/>
      <c r="BM39" s="4"/>
      <c r="BN39" s="4"/>
      <c r="BO39" s="4"/>
      <c r="BP39" s="4"/>
      <c r="BQ39" s="4"/>
      <c r="BR39" s="4"/>
      <c r="BS39" s="4"/>
      <c r="BT39" s="4"/>
      <c r="BU39" s="4"/>
      <c r="BV39" s="4"/>
      <c r="BW39" s="4"/>
      <c r="BX39" s="4"/>
      <c r="BY39" s="4"/>
      <c r="BZ39" s="4"/>
      <c r="CA39" s="4"/>
      <c r="CB39" s="4"/>
      <c r="CC39" s="4"/>
      <c r="CD39" s="4"/>
    </row>
    <row r="40" spans="1:82" x14ac:dyDescent="0.25">
      <c r="A40" s="24"/>
      <c r="B40" s="76" t="s">
        <v>66</v>
      </c>
      <c r="C40" s="377"/>
      <c r="D40" s="377"/>
      <c r="E40" s="377"/>
      <c r="F40" s="377"/>
      <c r="G40" s="377"/>
      <c r="H40" s="377"/>
      <c r="I40" s="377"/>
      <c r="J40" s="377"/>
      <c r="K40" s="377"/>
      <c r="L40" s="377"/>
      <c r="M40" s="377"/>
      <c r="N40" s="377"/>
      <c r="O40" s="377"/>
      <c r="P40" s="377"/>
      <c r="Q40" s="377"/>
      <c r="R40" s="377"/>
      <c r="S40" s="377"/>
      <c r="T40" s="377"/>
      <c r="U40" s="378"/>
      <c r="V40" s="334"/>
      <c r="W40" s="325"/>
      <c r="X40" s="325"/>
      <c r="Y40" s="325"/>
      <c r="Z40" s="325"/>
      <c r="AA40" s="325"/>
      <c r="AB40" s="325"/>
      <c r="AC40" s="325"/>
      <c r="AD40" s="325"/>
      <c r="AE40" s="14" t="s">
        <v>57</v>
      </c>
      <c r="AF40" s="14"/>
      <c r="AG40" s="88"/>
      <c r="AH40" s="365"/>
      <c r="AI40" s="366"/>
      <c r="AJ40" s="366"/>
      <c r="AK40" s="366"/>
      <c r="AL40" s="366"/>
      <c r="AM40" s="366"/>
      <c r="AN40" s="366"/>
      <c r="AO40" s="366"/>
      <c r="AP40" s="366"/>
      <c r="AQ40" s="366"/>
      <c r="AR40" s="16" t="s">
        <v>25</v>
      </c>
      <c r="AS40" s="88"/>
      <c r="AT40" s="365"/>
      <c r="AU40" s="366"/>
      <c r="AV40" s="366"/>
      <c r="AW40" s="366"/>
      <c r="AX40" s="366"/>
      <c r="AY40" s="366"/>
      <c r="AZ40" s="366"/>
      <c r="BA40" s="366"/>
      <c r="BB40" s="366"/>
      <c r="BC40" s="366"/>
      <c r="BD40" s="16" t="s">
        <v>25</v>
      </c>
      <c r="BE40" s="89"/>
      <c r="BF40" s="2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x14ac:dyDescent="0.25">
      <c r="A41" s="24"/>
      <c r="B41" s="77" t="s">
        <v>67</v>
      </c>
      <c r="C41" s="377"/>
      <c r="D41" s="377"/>
      <c r="E41" s="377"/>
      <c r="F41" s="377"/>
      <c r="G41" s="377"/>
      <c r="H41" s="377"/>
      <c r="I41" s="377"/>
      <c r="J41" s="377"/>
      <c r="K41" s="377"/>
      <c r="L41" s="377"/>
      <c r="M41" s="377"/>
      <c r="N41" s="377"/>
      <c r="O41" s="377"/>
      <c r="P41" s="377"/>
      <c r="Q41" s="377"/>
      <c r="R41" s="377"/>
      <c r="S41" s="377"/>
      <c r="T41" s="377"/>
      <c r="U41" s="378"/>
      <c r="V41" s="334"/>
      <c r="W41" s="325"/>
      <c r="X41" s="325"/>
      <c r="Y41" s="325"/>
      <c r="Z41" s="325"/>
      <c r="AA41" s="325"/>
      <c r="AB41" s="325"/>
      <c r="AC41" s="325"/>
      <c r="AD41" s="325"/>
      <c r="AE41" s="14" t="s">
        <v>57</v>
      </c>
      <c r="AF41" s="16"/>
      <c r="AG41" s="88"/>
      <c r="AH41" s="365"/>
      <c r="AI41" s="366"/>
      <c r="AJ41" s="366"/>
      <c r="AK41" s="366"/>
      <c r="AL41" s="366"/>
      <c r="AM41" s="366"/>
      <c r="AN41" s="366"/>
      <c r="AO41" s="366"/>
      <c r="AP41" s="366"/>
      <c r="AQ41" s="366"/>
      <c r="AR41" s="16" t="s">
        <v>25</v>
      </c>
      <c r="AS41" s="88"/>
      <c r="AT41" s="365"/>
      <c r="AU41" s="366"/>
      <c r="AV41" s="366"/>
      <c r="AW41" s="366"/>
      <c r="AX41" s="366"/>
      <c r="AY41" s="366"/>
      <c r="AZ41" s="366"/>
      <c r="BA41" s="366"/>
      <c r="BB41" s="366"/>
      <c r="BC41" s="366"/>
      <c r="BD41" s="16" t="s">
        <v>25</v>
      </c>
      <c r="BE41" s="89"/>
      <c r="BF41" s="24"/>
      <c r="BG41" s="4"/>
      <c r="BH41" s="4" t="s">
        <v>128</v>
      </c>
      <c r="BI41" s="4"/>
      <c r="BJ41" s="4"/>
      <c r="BK41" s="4"/>
      <c r="BL41" s="4"/>
      <c r="BM41" s="4"/>
      <c r="BN41" s="4"/>
      <c r="BO41" s="4"/>
      <c r="BP41" s="4"/>
      <c r="BQ41" s="4"/>
      <c r="BR41" s="4"/>
      <c r="BS41" s="4"/>
      <c r="BT41" s="4"/>
      <c r="BU41" s="4"/>
      <c r="BV41" s="4"/>
      <c r="BW41" s="4"/>
      <c r="BX41" s="4"/>
      <c r="BY41" s="4"/>
      <c r="BZ41" s="4"/>
      <c r="CA41" s="4"/>
      <c r="CB41" s="4"/>
      <c r="CC41" s="4"/>
      <c r="CD41" s="4"/>
    </row>
    <row r="42" spans="1:82" ht="13.8" thickBot="1" x14ac:dyDescent="0.3">
      <c r="A42" s="24"/>
      <c r="B42" s="35" t="s">
        <v>26</v>
      </c>
      <c r="C42" s="33"/>
      <c r="D42" s="33"/>
      <c r="E42" s="33"/>
      <c r="F42" s="33"/>
      <c r="G42" s="33"/>
      <c r="H42" s="33"/>
      <c r="I42" s="33"/>
      <c r="J42" s="33"/>
      <c r="K42" s="33"/>
      <c r="L42" s="33"/>
      <c r="M42" s="33"/>
      <c r="N42" s="33"/>
      <c r="O42" s="33"/>
      <c r="P42" s="36"/>
      <c r="Q42" s="33"/>
      <c r="R42" s="17"/>
      <c r="S42" s="33" t="s">
        <v>27</v>
      </c>
      <c r="T42" s="33"/>
      <c r="U42" s="33"/>
      <c r="V42" s="431"/>
      <c r="W42" s="431"/>
      <c r="X42" s="431"/>
      <c r="Y42" s="431"/>
      <c r="Z42" s="431"/>
      <c r="AA42" s="431"/>
      <c r="AB42" s="17" t="s">
        <v>21</v>
      </c>
      <c r="AC42" s="55"/>
      <c r="AD42" s="33" t="s">
        <v>28</v>
      </c>
      <c r="AE42" s="33"/>
      <c r="AF42" s="33"/>
      <c r="AG42" s="33"/>
      <c r="AH42" s="33"/>
      <c r="AI42" s="33"/>
      <c r="AJ42" s="33"/>
      <c r="AK42" s="33"/>
      <c r="AL42" s="33"/>
      <c r="AM42" s="33"/>
      <c r="AN42" s="33"/>
      <c r="AO42" s="431"/>
      <c r="AP42" s="431"/>
      <c r="AQ42" s="431"/>
      <c r="AR42" s="431"/>
      <c r="AS42" s="431"/>
      <c r="AT42" s="431"/>
      <c r="AU42" s="32" t="s">
        <v>21</v>
      </c>
      <c r="AV42" s="33" t="s">
        <v>29</v>
      </c>
      <c r="AW42" s="33"/>
      <c r="AX42" s="33"/>
      <c r="AY42" s="33"/>
      <c r="AZ42" s="431"/>
      <c r="BA42" s="431"/>
      <c r="BB42" s="431"/>
      <c r="BC42" s="431"/>
      <c r="BD42" s="431"/>
      <c r="BE42" s="37" t="s">
        <v>21</v>
      </c>
      <c r="BF42" s="24"/>
      <c r="BG42" s="4"/>
      <c r="BH42" s="4" t="s">
        <v>129</v>
      </c>
      <c r="BI42" s="4"/>
      <c r="BJ42" s="4"/>
      <c r="BK42" s="4"/>
      <c r="BL42" s="4"/>
      <c r="BM42" s="4"/>
      <c r="BN42" s="4"/>
      <c r="BO42" s="4"/>
      <c r="BP42" s="4"/>
      <c r="BQ42" s="4"/>
      <c r="BR42" s="4"/>
      <c r="BS42" s="4"/>
      <c r="BT42" s="4"/>
      <c r="BU42" s="4"/>
      <c r="BV42" s="4"/>
      <c r="BW42" s="4"/>
      <c r="BX42" s="4"/>
      <c r="BY42" s="4"/>
      <c r="BZ42" s="4"/>
      <c r="CA42" s="4"/>
      <c r="CB42" s="4"/>
      <c r="CC42" s="4"/>
      <c r="CD42" s="4"/>
    </row>
    <row r="43" spans="1:82" x14ac:dyDescent="0.25">
      <c r="A43" s="24"/>
      <c r="B43" s="38" t="s">
        <v>36</v>
      </c>
      <c r="C43" s="39"/>
      <c r="D43" s="39"/>
      <c r="E43" s="39"/>
      <c r="F43" s="39"/>
      <c r="G43" s="39"/>
      <c r="H43" s="39"/>
      <c r="I43" s="39"/>
      <c r="J43" s="39"/>
      <c r="K43" s="39"/>
      <c r="L43" s="39"/>
      <c r="M43" s="39"/>
      <c r="N43" s="39"/>
      <c r="O43" s="39"/>
      <c r="P43" s="39"/>
      <c r="Q43" s="39"/>
      <c r="R43" s="39"/>
      <c r="S43" s="39"/>
      <c r="T43" s="39"/>
      <c r="U43" s="40"/>
      <c r="V43" s="327" t="s">
        <v>31</v>
      </c>
      <c r="W43" s="328"/>
      <c r="X43" s="328"/>
      <c r="Y43" s="328"/>
      <c r="Z43" s="328"/>
      <c r="AA43" s="328"/>
      <c r="AB43" s="328"/>
      <c r="AC43" s="362"/>
      <c r="AD43" s="327" t="s">
        <v>30</v>
      </c>
      <c r="AE43" s="328"/>
      <c r="AF43" s="328"/>
      <c r="AG43" s="328"/>
      <c r="AH43" s="328"/>
      <c r="AI43" s="328"/>
      <c r="AJ43" s="328"/>
      <c r="AK43" s="328"/>
      <c r="AL43" s="328"/>
      <c r="AM43" s="362"/>
      <c r="AN43" s="427" t="s">
        <v>95</v>
      </c>
      <c r="AO43" s="428"/>
      <c r="AP43" s="428"/>
      <c r="AQ43" s="428"/>
      <c r="AR43" s="428"/>
      <c r="AS43" s="428"/>
      <c r="AT43" s="428"/>
      <c r="AU43" s="444"/>
      <c r="AV43" s="427" t="s">
        <v>94</v>
      </c>
      <c r="AW43" s="428"/>
      <c r="AX43" s="428"/>
      <c r="AY43" s="428"/>
      <c r="AZ43" s="428"/>
      <c r="BA43" s="428"/>
      <c r="BB43" s="428"/>
      <c r="BC43" s="428"/>
      <c r="BD43" s="428"/>
      <c r="BE43" s="429"/>
      <c r="BF43" s="24"/>
      <c r="BG43" s="4"/>
      <c r="BH43" s="4" t="s">
        <v>130</v>
      </c>
      <c r="BI43" s="4"/>
      <c r="BJ43" s="4"/>
      <c r="BK43" s="4"/>
      <c r="BL43" s="4"/>
      <c r="BM43" s="4"/>
      <c r="BN43" s="4"/>
      <c r="BO43" s="4"/>
      <c r="BP43" s="4"/>
      <c r="BQ43" s="4"/>
      <c r="BR43" s="4"/>
      <c r="BS43" s="4"/>
      <c r="BT43" s="4"/>
      <c r="BU43" s="4"/>
      <c r="BV43" s="4"/>
      <c r="BW43" s="4"/>
      <c r="BX43" s="4"/>
      <c r="BY43" s="4"/>
      <c r="BZ43" s="4"/>
      <c r="CA43" s="4"/>
      <c r="CB43" s="4"/>
      <c r="CC43" s="4"/>
      <c r="CD43" s="4"/>
    </row>
    <row r="44" spans="1:82" x14ac:dyDescent="0.25">
      <c r="A44" s="24"/>
      <c r="B44" s="34" t="s">
        <v>93</v>
      </c>
      <c r="C44" s="16"/>
      <c r="D44" s="16"/>
      <c r="E44" s="16"/>
      <c r="F44" s="16"/>
      <c r="G44" s="16"/>
      <c r="H44" s="16"/>
      <c r="I44" s="16"/>
      <c r="J44" s="16"/>
      <c r="K44" s="16"/>
      <c r="L44" s="16"/>
      <c r="M44" s="16"/>
      <c r="N44" s="16"/>
      <c r="O44" s="16"/>
      <c r="P44" s="16"/>
      <c r="Q44" s="16"/>
      <c r="R44" s="16"/>
      <c r="S44" s="16"/>
      <c r="T44" s="16"/>
      <c r="U44" s="28"/>
      <c r="V44" s="330"/>
      <c r="W44" s="331"/>
      <c r="X44" s="331"/>
      <c r="Y44" s="331"/>
      <c r="Z44" s="331"/>
      <c r="AA44" s="331"/>
      <c r="AB44" s="331"/>
      <c r="AC44" s="341"/>
      <c r="AD44" s="330"/>
      <c r="AE44" s="331"/>
      <c r="AF44" s="331"/>
      <c r="AG44" s="331"/>
      <c r="AH44" s="331"/>
      <c r="AI44" s="331"/>
      <c r="AJ44" s="331"/>
      <c r="AK44" s="331"/>
      <c r="AL44" s="331"/>
      <c r="AM44" s="341"/>
      <c r="AN44" s="357"/>
      <c r="AO44" s="358"/>
      <c r="AP44" s="358"/>
      <c r="AQ44" s="358"/>
      <c r="AR44" s="358"/>
      <c r="AS44" s="358"/>
      <c r="AT44" s="358"/>
      <c r="AU44" s="359"/>
      <c r="AV44" s="357"/>
      <c r="AW44" s="358"/>
      <c r="AX44" s="358"/>
      <c r="AY44" s="358"/>
      <c r="AZ44" s="358"/>
      <c r="BA44" s="358"/>
      <c r="BB44" s="358"/>
      <c r="BC44" s="358"/>
      <c r="BD44" s="358"/>
      <c r="BE44" s="430"/>
      <c r="BF44" s="24"/>
      <c r="BG44" s="4"/>
      <c r="BH44" s="4" t="s">
        <v>131</v>
      </c>
      <c r="BI44" s="4"/>
      <c r="BJ44" s="4"/>
      <c r="BK44" s="4"/>
      <c r="BL44" s="4"/>
      <c r="BM44" s="4"/>
      <c r="BN44" s="4"/>
      <c r="BO44" s="4"/>
      <c r="BP44" s="4"/>
      <c r="BQ44" s="4"/>
      <c r="BR44" s="4"/>
      <c r="BS44" s="4"/>
      <c r="BT44" s="4"/>
      <c r="BU44" s="4"/>
      <c r="BV44" s="4"/>
      <c r="BW44" s="4"/>
      <c r="BX44" s="4"/>
      <c r="BY44" s="4"/>
      <c r="BZ44" s="4"/>
      <c r="CA44" s="4"/>
      <c r="CB44" s="4"/>
      <c r="CC44" s="4"/>
      <c r="CD44" s="4"/>
    </row>
    <row r="45" spans="1:82" x14ac:dyDescent="0.25">
      <c r="A45" s="24"/>
      <c r="B45" s="13" t="s">
        <v>102</v>
      </c>
      <c r="C45" s="14"/>
      <c r="D45" s="14"/>
      <c r="E45" s="14"/>
      <c r="F45" s="14"/>
      <c r="G45" s="14"/>
      <c r="H45" s="14"/>
      <c r="I45" s="14"/>
      <c r="J45" s="14"/>
      <c r="K45" s="14"/>
      <c r="L45" s="14"/>
      <c r="M45" s="14"/>
      <c r="N45" s="14"/>
      <c r="O45" s="14"/>
      <c r="P45" s="14"/>
      <c r="Q45" s="14"/>
      <c r="R45" s="14"/>
      <c r="S45" s="14"/>
      <c r="T45" s="14"/>
      <c r="U45" s="30"/>
      <c r="V45" s="365"/>
      <c r="W45" s="366"/>
      <c r="X45" s="366"/>
      <c r="Y45" s="366"/>
      <c r="Z45" s="366"/>
      <c r="AA45" s="366"/>
      <c r="AB45" s="366"/>
      <c r="AC45" s="370"/>
      <c r="AD45" s="365"/>
      <c r="AE45" s="366"/>
      <c r="AF45" s="366"/>
      <c r="AG45" s="366"/>
      <c r="AH45" s="366"/>
      <c r="AI45" s="366"/>
      <c r="AJ45" s="366"/>
      <c r="AK45" s="366"/>
      <c r="AL45" s="366"/>
      <c r="AM45" s="370"/>
      <c r="AN45" s="365"/>
      <c r="AO45" s="366"/>
      <c r="AP45" s="366"/>
      <c r="AQ45" s="366"/>
      <c r="AR45" s="366"/>
      <c r="AS45" s="366"/>
      <c r="AT45" s="366"/>
      <c r="AU45" s="370"/>
      <c r="AV45" s="365"/>
      <c r="AW45" s="366"/>
      <c r="AX45" s="366"/>
      <c r="AY45" s="366"/>
      <c r="AZ45" s="366"/>
      <c r="BA45" s="366"/>
      <c r="BB45" s="366"/>
      <c r="BC45" s="366"/>
      <c r="BD45" s="366"/>
      <c r="BE45" s="395"/>
      <c r="BF45" s="24"/>
      <c r="BG45" s="4"/>
      <c r="BH45" s="4" t="s">
        <v>132</v>
      </c>
      <c r="BI45" s="4"/>
      <c r="BJ45" s="4"/>
      <c r="BK45" s="4"/>
      <c r="BL45" s="4"/>
      <c r="BM45" s="4"/>
      <c r="BN45" s="4"/>
      <c r="BO45" s="4"/>
      <c r="BP45" s="4"/>
      <c r="BQ45" s="4"/>
      <c r="BR45" s="4"/>
      <c r="BS45" s="4"/>
      <c r="BT45" s="4"/>
      <c r="BU45" s="4"/>
      <c r="BV45" s="4"/>
      <c r="BW45" s="4"/>
      <c r="BX45" s="4"/>
      <c r="BY45" s="4"/>
      <c r="BZ45" s="4"/>
      <c r="CA45" s="4"/>
      <c r="CB45" s="4"/>
      <c r="CC45" s="4"/>
      <c r="CD45" s="4"/>
    </row>
    <row r="46" spans="1:82" ht="13.8" thickBot="1" x14ac:dyDescent="0.3">
      <c r="A46" s="24"/>
      <c r="B46" s="13" t="s">
        <v>32</v>
      </c>
      <c r="C46" s="14"/>
      <c r="D46" s="14"/>
      <c r="E46" s="14"/>
      <c r="F46" s="14"/>
      <c r="G46" s="14"/>
      <c r="H46" s="14"/>
      <c r="I46" s="14"/>
      <c r="J46" s="14"/>
      <c r="K46" s="14"/>
      <c r="L46" s="14"/>
      <c r="M46" s="14"/>
      <c r="N46" s="14"/>
      <c r="O46" s="14"/>
      <c r="P46" s="14"/>
      <c r="Q46" s="14"/>
      <c r="R46" s="14"/>
      <c r="S46" s="14"/>
      <c r="T46" s="14"/>
      <c r="U46" s="30"/>
      <c r="V46" s="365"/>
      <c r="W46" s="366"/>
      <c r="X46" s="366"/>
      <c r="Y46" s="366"/>
      <c r="Z46" s="366"/>
      <c r="AA46" s="366"/>
      <c r="AB46" s="366"/>
      <c r="AC46" s="370"/>
      <c r="AD46" s="365"/>
      <c r="AE46" s="366"/>
      <c r="AF46" s="366"/>
      <c r="AG46" s="366"/>
      <c r="AH46" s="366"/>
      <c r="AI46" s="366"/>
      <c r="AJ46" s="366"/>
      <c r="AK46" s="366"/>
      <c r="AL46" s="366"/>
      <c r="AM46" s="370"/>
      <c r="AN46" s="365"/>
      <c r="AO46" s="366"/>
      <c r="AP46" s="366"/>
      <c r="AQ46" s="366"/>
      <c r="AR46" s="366"/>
      <c r="AS46" s="366"/>
      <c r="AT46" s="366"/>
      <c r="AU46" s="370"/>
      <c r="AV46" s="365"/>
      <c r="AW46" s="366"/>
      <c r="AX46" s="366"/>
      <c r="AY46" s="366"/>
      <c r="AZ46" s="366"/>
      <c r="BA46" s="366"/>
      <c r="BB46" s="366"/>
      <c r="BC46" s="366"/>
      <c r="BD46" s="366"/>
      <c r="BE46" s="395"/>
      <c r="BF46" s="24"/>
      <c r="BG46" s="4"/>
      <c r="BH46" s="4" t="s">
        <v>133</v>
      </c>
      <c r="BI46" s="4"/>
      <c r="BJ46" s="4"/>
      <c r="BK46" s="4"/>
      <c r="BL46" s="4"/>
      <c r="BM46" s="4"/>
      <c r="BN46" s="4"/>
      <c r="BO46" s="4"/>
      <c r="BP46" s="4"/>
      <c r="BQ46" s="4"/>
      <c r="BR46" s="4"/>
      <c r="BS46" s="4"/>
      <c r="BT46" s="4"/>
      <c r="BU46" s="4"/>
      <c r="BV46" s="4"/>
      <c r="BW46" s="4"/>
      <c r="BX46" s="4"/>
      <c r="BY46" s="4"/>
      <c r="BZ46" s="4"/>
      <c r="CA46" s="4"/>
      <c r="CB46" s="4"/>
      <c r="CC46" s="4"/>
      <c r="CD46" s="4"/>
    </row>
    <row r="47" spans="1:82" x14ac:dyDescent="0.25">
      <c r="A47" s="24"/>
      <c r="B47" s="126">
        <v>5</v>
      </c>
      <c r="C47" s="135" t="s">
        <v>96</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81"/>
      <c r="BD47" s="12"/>
      <c r="BE47" s="26"/>
      <c r="BF47" s="24"/>
      <c r="BG47" s="4"/>
      <c r="BH47" s="4" t="s">
        <v>134</v>
      </c>
      <c r="BI47" s="4"/>
      <c r="BJ47" s="4"/>
      <c r="BK47" s="4"/>
      <c r="BL47" s="4"/>
      <c r="BM47" s="4"/>
      <c r="BN47" s="4"/>
      <c r="BO47" s="4"/>
      <c r="BP47" s="4"/>
      <c r="BQ47" s="4"/>
      <c r="BR47" s="4"/>
      <c r="BS47" s="4"/>
      <c r="BT47" s="4"/>
      <c r="BU47" s="4"/>
      <c r="BV47" s="4"/>
      <c r="BW47" s="4"/>
      <c r="BX47" s="4"/>
      <c r="BY47" s="4"/>
      <c r="BZ47" s="4"/>
      <c r="CA47" s="4"/>
      <c r="CB47" s="4"/>
      <c r="CC47" s="4"/>
      <c r="CD47" s="4"/>
    </row>
    <row r="48" spans="1:82" x14ac:dyDescent="0.25">
      <c r="A48" s="24"/>
      <c r="B48" s="342" t="s">
        <v>33</v>
      </c>
      <c r="C48" s="343"/>
      <c r="D48" s="343"/>
      <c r="E48" s="343"/>
      <c r="F48" s="343"/>
      <c r="G48" s="343"/>
      <c r="H48" s="343"/>
      <c r="I48" s="343"/>
      <c r="J48" s="343"/>
      <c r="K48" s="343"/>
      <c r="L48" s="343"/>
      <c r="M48" s="343"/>
      <c r="N48" s="343"/>
      <c r="O48" s="343"/>
      <c r="P48" s="343"/>
      <c r="Q48" s="343"/>
      <c r="R48" s="343"/>
      <c r="S48" s="343"/>
      <c r="T48" s="343"/>
      <c r="U48" s="344"/>
      <c r="V48" s="335" t="s">
        <v>39</v>
      </c>
      <c r="W48" s="336"/>
      <c r="X48" s="336"/>
      <c r="Y48" s="336"/>
      <c r="Z48" s="336"/>
      <c r="AA48" s="336"/>
      <c r="AB48" s="336"/>
      <c r="AC48" s="337"/>
      <c r="AD48" s="351" t="s">
        <v>62</v>
      </c>
      <c r="AE48" s="352"/>
      <c r="AF48" s="352"/>
      <c r="AG48" s="352"/>
      <c r="AH48" s="352"/>
      <c r="AI48" s="352"/>
      <c r="AJ48" s="352"/>
      <c r="AK48" s="352"/>
      <c r="AL48" s="352"/>
      <c r="AM48" s="353"/>
      <c r="AN48" s="351" t="s">
        <v>63</v>
      </c>
      <c r="AO48" s="352"/>
      <c r="AP48" s="352"/>
      <c r="AQ48" s="352"/>
      <c r="AR48" s="352"/>
      <c r="AS48" s="352"/>
      <c r="AT48" s="352"/>
      <c r="AU48" s="353"/>
      <c r="AV48" s="335" t="s">
        <v>40</v>
      </c>
      <c r="AW48" s="336"/>
      <c r="AX48" s="336"/>
      <c r="AY48" s="336"/>
      <c r="AZ48" s="336"/>
      <c r="BA48" s="336"/>
      <c r="BB48" s="336"/>
      <c r="BC48" s="336"/>
      <c r="BD48" s="336"/>
      <c r="BE48" s="360"/>
      <c r="BF48" s="24"/>
      <c r="BG48" s="4"/>
      <c r="BH48" s="4" t="s">
        <v>135</v>
      </c>
      <c r="BI48" s="4"/>
      <c r="BJ48" s="4"/>
      <c r="BK48" s="4"/>
      <c r="BL48" s="4"/>
      <c r="BM48" s="4"/>
      <c r="BN48" s="4"/>
      <c r="BO48" s="4"/>
      <c r="BP48" s="4"/>
      <c r="BQ48" s="4"/>
      <c r="BR48" s="4"/>
      <c r="BS48" s="4"/>
      <c r="BT48" s="4"/>
      <c r="BU48" s="4"/>
      <c r="BV48" s="4"/>
      <c r="BW48" s="4"/>
      <c r="BX48" s="4"/>
      <c r="BY48" s="4"/>
      <c r="BZ48" s="4"/>
      <c r="CA48" s="4"/>
      <c r="CB48" s="4"/>
      <c r="CC48" s="4"/>
      <c r="CD48" s="4"/>
    </row>
    <row r="49" spans="1:82" x14ac:dyDescent="0.25">
      <c r="A49" s="24"/>
      <c r="B49" s="345"/>
      <c r="C49" s="346"/>
      <c r="D49" s="346"/>
      <c r="E49" s="346"/>
      <c r="F49" s="346"/>
      <c r="G49" s="346"/>
      <c r="H49" s="346"/>
      <c r="I49" s="346"/>
      <c r="J49" s="346"/>
      <c r="K49" s="346"/>
      <c r="L49" s="346"/>
      <c r="M49" s="346"/>
      <c r="N49" s="346"/>
      <c r="O49" s="346"/>
      <c r="P49" s="346"/>
      <c r="Q49" s="346"/>
      <c r="R49" s="346"/>
      <c r="S49" s="346"/>
      <c r="T49" s="346"/>
      <c r="U49" s="347"/>
      <c r="V49" s="338"/>
      <c r="W49" s="339"/>
      <c r="X49" s="339"/>
      <c r="Y49" s="339"/>
      <c r="Z49" s="339"/>
      <c r="AA49" s="339"/>
      <c r="AB49" s="339"/>
      <c r="AC49" s="340"/>
      <c r="AD49" s="354"/>
      <c r="AE49" s="355"/>
      <c r="AF49" s="355"/>
      <c r="AG49" s="355"/>
      <c r="AH49" s="355"/>
      <c r="AI49" s="355"/>
      <c r="AJ49" s="355"/>
      <c r="AK49" s="355"/>
      <c r="AL49" s="355"/>
      <c r="AM49" s="356"/>
      <c r="AN49" s="354"/>
      <c r="AO49" s="355"/>
      <c r="AP49" s="355"/>
      <c r="AQ49" s="355"/>
      <c r="AR49" s="355"/>
      <c r="AS49" s="355"/>
      <c r="AT49" s="355"/>
      <c r="AU49" s="356"/>
      <c r="AV49" s="338"/>
      <c r="AW49" s="339"/>
      <c r="AX49" s="339"/>
      <c r="AY49" s="339"/>
      <c r="AZ49" s="339"/>
      <c r="BA49" s="339"/>
      <c r="BB49" s="339"/>
      <c r="BC49" s="339"/>
      <c r="BD49" s="339"/>
      <c r="BE49" s="361"/>
      <c r="BF49" s="2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x14ac:dyDescent="0.25">
      <c r="A50" s="24"/>
      <c r="B50" s="348"/>
      <c r="C50" s="349"/>
      <c r="D50" s="349"/>
      <c r="E50" s="349"/>
      <c r="F50" s="349"/>
      <c r="G50" s="349"/>
      <c r="H50" s="349"/>
      <c r="I50" s="349"/>
      <c r="J50" s="349"/>
      <c r="K50" s="349"/>
      <c r="L50" s="349"/>
      <c r="M50" s="349"/>
      <c r="N50" s="349"/>
      <c r="O50" s="349"/>
      <c r="P50" s="349"/>
      <c r="Q50" s="349"/>
      <c r="R50" s="349"/>
      <c r="S50" s="349"/>
      <c r="T50" s="349"/>
      <c r="U50" s="350"/>
      <c r="V50" s="330"/>
      <c r="W50" s="331"/>
      <c r="X50" s="331"/>
      <c r="Y50" s="331"/>
      <c r="Z50" s="331"/>
      <c r="AA50" s="331"/>
      <c r="AB50" s="331"/>
      <c r="AC50" s="341"/>
      <c r="AD50" s="357"/>
      <c r="AE50" s="358"/>
      <c r="AF50" s="358"/>
      <c r="AG50" s="358"/>
      <c r="AH50" s="358"/>
      <c r="AI50" s="358"/>
      <c r="AJ50" s="358"/>
      <c r="AK50" s="358"/>
      <c r="AL50" s="358"/>
      <c r="AM50" s="359"/>
      <c r="AN50" s="357"/>
      <c r="AO50" s="358"/>
      <c r="AP50" s="358"/>
      <c r="AQ50" s="358"/>
      <c r="AR50" s="358"/>
      <c r="AS50" s="358"/>
      <c r="AT50" s="358"/>
      <c r="AU50" s="359"/>
      <c r="AV50" s="330"/>
      <c r="AW50" s="331"/>
      <c r="AX50" s="331"/>
      <c r="AY50" s="331"/>
      <c r="AZ50" s="331"/>
      <c r="BA50" s="331"/>
      <c r="BB50" s="331"/>
      <c r="BC50" s="331"/>
      <c r="BD50" s="331"/>
      <c r="BE50" s="332"/>
      <c r="BF50" s="24"/>
      <c r="BG50" s="4"/>
      <c r="BH50" s="156" t="s">
        <v>150</v>
      </c>
      <c r="BI50" s="4"/>
      <c r="BJ50" s="4"/>
      <c r="BK50" s="4"/>
      <c r="BL50" s="4"/>
      <c r="BM50" s="4"/>
      <c r="BN50" s="4"/>
      <c r="BO50" s="4"/>
      <c r="BP50" s="4"/>
      <c r="BQ50" s="4"/>
      <c r="BR50" s="4"/>
      <c r="BS50" s="4"/>
      <c r="BT50" s="4"/>
      <c r="BU50" s="4"/>
      <c r="BV50" s="4"/>
      <c r="BW50" s="4"/>
      <c r="BX50" s="4"/>
      <c r="BY50" s="4"/>
      <c r="BZ50" s="4"/>
      <c r="CA50" s="4"/>
      <c r="CB50" s="4"/>
      <c r="CC50" s="4"/>
      <c r="CD50" s="4"/>
    </row>
    <row r="51" spans="1:82" x14ac:dyDescent="0.25">
      <c r="A51" s="24"/>
      <c r="B51" s="76" t="s">
        <v>65</v>
      </c>
      <c r="C51" s="377"/>
      <c r="D51" s="377"/>
      <c r="E51" s="377"/>
      <c r="F51" s="377"/>
      <c r="G51" s="377"/>
      <c r="H51" s="377"/>
      <c r="I51" s="377"/>
      <c r="J51" s="377"/>
      <c r="K51" s="377"/>
      <c r="L51" s="377"/>
      <c r="M51" s="377"/>
      <c r="N51" s="377"/>
      <c r="O51" s="377"/>
      <c r="P51" s="377"/>
      <c r="Q51" s="377"/>
      <c r="R51" s="377"/>
      <c r="S51" s="377"/>
      <c r="T51" s="377"/>
      <c r="U51" s="378"/>
      <c r="V51" s="334"/>
      <c r="W51" s="325"/>
      <c r="X51" s="325"/>
      <c r="Y51" s="325"/>
      <c r="Z51" s="325"/>
      <c r="AA51" s="325"/>
      <c r="AB51" s="14" t="s">
        <v>22</v>
      </c>
      <c r="AC51" s="30"/>
      <c r="AD51" s="365"/>
      <c r="AE51" s="366"/>
      <c r="AF51" s="366"/>
      <c r="AG51" s="366"/>
      <c r="AH51" s="366"/>
      <c r="AI51" s="366"/>
      <c r="AJ51" s="366"/>
      <c r="AK51" s="366"/>
      <c r="AL51" s="16" t="s">
        <v>25</v>
      </c>
      <c r="AM51" s="30"/>
      <c r="AN51" s="365"/>
      <c r="AO51" s="366"/>
      <c r="AP51" s="366"/>
      <c r="AQ51" s="366"/>
      <c r="AR51" s="366"/>
      <c r="AS51" s="366"/>
      <c r="AT51" s="16" t="s">
        <v>25</v>
      </c>
      <c r="AU51" s="30"/>
      <c r="AV51" s="334"/>
      <c r="AW51" s="325"/>
      <c r="AX51" s="325"/>
      <c r="AY51" s="325"/>
      <c r="AZ51" s="325"/>
      <c r="BA51" s="325"/>
      <c r="BB51" s="325"/>
      <c r="BC51" s="325"/>
      <c r="BD51" s="325"/>
      <c r="BE51" s="364"/>
      <c r="BF51" s="24"/>
      <c r="BG51" s="4"/>
      <c r="BH51" s="156" t="s">
        <v>151</v>
      </c>
      <c r="BI51" s="4"/>
      <c r="BJ51" s="4"/>
      <c r="BK51" s="4"/>
      <c r="BL51" s="4"/>
      <c r="BM51" s="4"/>
      <c r="BN51" s="4"/>
      <c r="BO51" s="4"/>
      <c r="BP51" s="4"/>
      <c r="BQ51" s="4"/>
      <c r="BR51" s="4"/>
      <c r="BS51" s="4"/>
      <c r="BT51" s="4"/>
      <c r="BU51" s="4"/>
      <c r="BV51" s="4"/>
      <c r="BW51" s="4"/>
      <c r="BX51" s="4"/>
      <c r="BY51" s="4"/>
      <c r="BZ51" s="4"/>
      <c r="CA51" s="4"/>
      <c r="CB51" s="4"/>
      <c r="CC51" s="4"/>
      <c r="CD51" s="4"/>
    </row>
    <row r="52" spans="1:82" x14ac:dyDescent="0.25">
      <c r="A52" s="24"/>
      <c r="B52" s="76" t="s">
        <v>66</v>
      </c>
      <c r="C52" s="377"/>
      <c r="D52" s="377"/>
      <c r="E52" s="377"/>
      <c r="F52" s="377"/>
      <c r="G52" s="377"/>
      <c r="H52" s="377"/>
      <c r="I52" s="377"/>
      <c r="J52" s="377"/>
      <c r="K52" s="377"/>
      <c r="L52" s="377"/>
      <c r="M52" s="377"/>
      <c r="N52" s="377"/>
      <c r="O52" s="377"/>
      <c r="P52" s="377"/>
      <c r="Q52" s="377"/>
      <c r="R52" s="377"/>
      <c r="S52" s="377"/>
      <c r="T52" s="377"/>
      <c r="U52" s="378"/>
      <c r="V52" s="334"/>
      <c r="W52" s="325"/>
      <c r="X52" s="325"/>
      <c r="Y52" s="325"/>
      <c r="Z52" s="325"/>
      <c r="AA52" s="325"/>
      <c r="AB52" s="14" t="s">
        <v>22</v>
      </c>
      <c r="AC52" s="30"/>
      <c r="AD52" s="365"/>
      <c r="AE52" s="366"/>
      <c r="AF52" s="366"/>
      <c r="AG52" s="366"/>
      <c r="AH52" s="366"/>
      <c r="AI52" s="366"/>
      <c r="AJ52" s="366"/>
      <c r="AK52" s="366"/>
      <c r="AL52" s="16" t="s">
        <v>25</v>
      </c>
      <c r="AM52" s="30"/>
      <c r="AN52" s="365"/>
      <c r="AO52" s="366"/>
      <c r="AP52" s="366"/>
      <c r="AQ52" s="366"/>
      <c r="AR52" s="366"/>
      <c r="AS52" s="366"/>
      <c r="AT52" s="16" t="s">
        <v>25</v>
      </c>
      <c r="AU52" s="30"/>
      <c r="AV52" s="334"/>
      <c r="AW52" s="325"/>
      <c r="AX52" s="325"/>
      <c r="AY52" s="325"/>
      <c r="AZ52" s="325"/>
      <c r="BA52" s="325"/>
      <c r="BB52" s="325"/>
      <c r="BC52" s="325"/>
      <c r="BD52" s="325"/>
      <c r="BE52" s="364"/>
      <c r="BF52" s="24"/>
      <c r="BG52" s="4"/>
      <c r="BH52" s="156" t="s">
        <v>152</v>
      </c>
      <c r="BI52" s="4"/>
      <c r="BJ52" s="4"/>
      <c r="BK52" s="4"/>
      <c r="BL52" s="4"/>
      <c r="BM52" s="4"/>
      <c r="BN52" s="4"/>
      <c r="BO52" s="4"/>
      <c r="BP52" s="4"/>
      <c r="BQ52" s="4"/>
      <c r="BR52" s="4"/>
      <c r="BS52" s="4"/>
      <c r="BT52" s="4"/>
      <c r="BU52" s="4"/>
      <c r="BV52" s="4"/>
      <c r="BW52" s="4"/>
      <c r="BX52" s="4"/>
      <c r="BY52" s="4"/>
      <c r="BZ52" s="4"/>
      <c r="CA52" s="4"/>
      <c r="CB52" s="4"/>
      <c r="CC52" s="4"/>
      <c r="CD52" s="4"/>
    </row>
    <row r="53" spans="1:82" x14ac:dyDescent="0.25">
      <c r="A53" s="24"/>
      <c r="B53" s="77" t="s">
        <v>67</v>
      </c>
      <c r="C53" s="377"/>
      <c r="D53" s="377"/>
      <c r="E53" s="377"/>
      <c r="F53" s="377"/>
      <c r="G53" s="377"/>
      <c r="H53" s="377"/>
      <c r="I53" s="377"/>
      <c r="J53" s="377"/>
      <c r="K53" s="377"/>
      <c r="L53" s="377"/>
      <c r="M53" s="377"/>
      <c r="N53" s="377"/>
      <c r="O53" s="377"/>
      <c r="P53" s="377"/>
      <c r="Q53" s="377"/>
      <c r="R53" s="377"/>
      <c r="S53" s="377"/>
      <c r="T53" s="377"/>
      <c r="U53" s="378"/>
      <c r="V53" s="334"/>
      <c r="W53" s="325"/>
      <c r="X53" s="325"/>
      <c r="Y53" s="325"/>
      <c r="Z53" s="325"/>
      <c r="AA53" s="325"/>
      <c r="AB53" s="16" t="s">
        <v>22</v>
      </c>
      <c r="AC53" s="28"/>
      <c r="AD53" s="365"/>
      <c r="AE53" s="366"/>
      <c r="AF53" s="366"/>
      <c r="AG53" s="366"/>
      <c r="AH53" s="366"/>
      <c r="AI53" s="366"/>
      <c r="AJ53" s="366"/>
      <c r="AK53" s="366"/>
      <c r="AL53" s="16" t="s">
        <v>25</v>
      </c>
      <c r="AM53" s="28"/>
      <c r="AN53" s="365"/>
      <c r="AO53" s="366"/>
      <c r="AP53" s="366"/>
      <c r="AQ53" s="366"/>
      <c r="AR53" s="366"/>
      <c r="AS53" s="366"/>
      <c r="AT53" s="16" t="s">
        <v>25</v>
      </c>
      <c r="AU53" s="28"/>
      <c r="AV53" s="334"/>
      <c r="AW53" s="325"/>
      <c r="AX53" s="325"/>
      <c r="AY53" s="325"/>
      <c r="AZ53" s="325"/>
      <c r="BA53" s="325"/>
      <c r="BB53" s="325"/>
      <c r="BC53" s="325"/>
      <c r="BD53" s="325"/>
      <c r="BE53" s="364"/>
      <c r="BF53" s="24"/>
      <c r="BG53" s="4"/>
      <c r="BH53" s="156" t="s">
        <v>153</v>
      </c>
      <c r="BI53" s="4"/>
      <c r="BJ53" s="4"/>
      <c r="BK53" s="4"/>
      <c r="BL53" s="4"/>
      <c r="BM53" s="4"/>
      <c r="BN53" s="4"/>
      <c r="BO53" s="4"/>
      <c r="BP53" s="4"/>
      <c r="BQ53" s="4"/>
      <c r="BR53" s="4"/>
      <c r="BS53" s="4"/>
      <c r="BT53" s="4"/>
      <c r="BU53" s="4"/>
      <c r="BV53" s="4"/>
      <c r="BW53" s="4"/>
      <c r="BX53" s="4"/>
      <c r="BY53" s="4"/>
      <c r="BZ53" s="4"/>
      <c r="CA53" s="4"/>
      <c r="CB53" s="4"/>
      <c r="CC53" s="4"/>
      <c r="CD53" s="4"/>
    </row>
    <row r="54" spans="1:82" ht="13.8" thickBot="1" x14ac:dyDescent="0.3">
      <c r="A54" s="24"/>
      <c r="B54" s="35" t="s">
        <v>41</v>
      </c>
      <c r="C54" s="33"/>
      <c r="D54" s="33"/>
      <c r="E54" s="33"/>
      <c r="F54" s="33"/>
      <c r="G54" s="33"/>
      <c r="H54" s="33"/>
      <c r="I54" s="33"/>
      <c r="J54" s="33"/>
      <c r="K54" s="33"/>
      <c r="L54" s="33"/>
      <c r="M54" s="33"/>
      <c r="N54" s="33"/>
      <c r="O54" s="33"/>
      <c r="P54" s="33"/>
      <c r="Q54" s="33"/>
      <c r="R54" s="32"/>
      <c r="S54" s="33" t="s">
        <v>27</v>
      </c>
      <c r="T54" s="33"/>
      <c r="U54" s="33"/>
      <c r="V54" s="33"/>
      <c r="W54" s="33"/>
      <c r="X54" s="363"/>
      <c r="Y54" s="363"/>
      <c r="Z54" s="363"/>
      <c r="AA54" s="363"/>
      <c r="AB54" s="363"/>
      <c r="AC54" s="32" t="s">
        <v>21</v>
      </c>
      <c r="AD54" s="33" t="s">
        <v>28</v>
      </c>
      <c r="AE54" s="33"/>
      <c r="AF54" s="33"/>
      <c r="AG54" s="33"/>
      <c r="AH54" s="33"/>
      <c r="AI54" s="33"/>
      <c r="AJ54" s="33"/>
      <c r="AK54" s="33"/>
      <c r="AL54" s="33"/>
      <c r="AM54" s="33"/>
      <c r="AN54" s="33"/>
      <c r="AO54" s="33"/>
      <c r="AP54" s="363"/>
      <c r="AQ54" s="363"/>
      <c r="AR54" s="363"/>
      <c r="AS54" s="363"/>
      <c r="AT54" s="363"/>
      <c r="AU54" s="32" t="s">
        <v>21</v>
      </c>
      <c r="AV54" s="33" t="s">
        <v>29</v>
      </c>
      <c r="AW54" s="33"/>
      <c r="AX54" s="33"/>
      <c r="AY54" s="33"/>
      <c r="AZ54" s="33"/>
      <c r="BA54" s="363"/>
      <c r="BB54" s="363"/>
      <c r="BC54" s="363"/>
      <c r="BD54" s="363"/>
      <c r="BE54" s="37" t="s">
        <v>21</v>
      </c>
      <c r="BF54" s="24"/>
      <c r="BG54" s="4"/>
      <c r="BH54" s="156" t="s">
        <v>154</v>
      </c>
      <c r="BI54" s="4"/>
      <c r="BJ54" s="4"/>
      <c r="BK54" s="4"/>
      <c r="BL54" s="4"/>
      <c r="BM54" s="4"/>
      <c r="BN54" s="4"/>
      <c r="BO54" s="4"/>
      <c r="BP54" s="4"/>
      <c r="BQ54" s="4"/>
      <c r="BR54" s="4"/>
      <c r="BS54" s="4"/>
      <c r="BT54" s="4"/>
      <c r="BU54" s="4"/>
      <c r="BV54" s="4"/>
      <c r="BW54" s="4"/>
      <c r="BX54" s="4"/>
      <c r="BY54" s="4"/>
      <c r="BZ54" s="4"/>
      <c r="CA54" s="4"/>
      <c r="CB54" s="4"/>
      <c r="CC54" s="4"/>
      <c r="CD54" s="4"/>
    </row>
    <row r="55" spans="1:82" x14ac:dyDescent="0.25">
      <c r="A55" s="24"/>
      <c r="B55" s="38" t="s">
        <v>34</v>
      </c>
      <c r="C55" s="39"/>
      <c r="D55" s="39"/>
      <c r="E55" s="39"/>
      <c r="F55" s="39"/>
      <c r="G55" s="39"/>
      <c r="H55" s="39"/>
      <c r="I55" s="39"/>
      <c r="J55" s="39"/>
      <c r="K55" s="39"/>
      <c r="L55" s="39"/>
      <c r="M55" s="39"/>
      <c r="N55" s="39"/>
      <c r="O55" s="39"/>
      <c r="P55" s="39"/>
      <c r="Q55" s="39"/>
      <c r="R55" s="39"/>
      <c r="S55" s="39"/>
      <c r="T55" s="39"/>
      <c r="U55" s="40"/>
      <c r="V55" s="327" t="s">
        <v>31</v>
      </c>
      <c r="W55" s="328"/>
      <c r="X55" s="328"/>
      <c r="Y55" s="328"/>
      <c r="Z55" s="328"/>
      <c r="AA55" s="328"/>
      <c r="AB55" s="328"/>
      <c r="AC55" s="362"/>
      <c r="AD55" s="327" t="s">
        <v>30</v>
      </c>
      <c r="AE55" s="328"/>
      <c r="AF55" s="328"/>
      <c r="AG55" s="328"/>
      <c r="AH55" s="328"/>
      <c r="AI55" s="328"/>
      <c r="AJ55" s="328"/>
      <c r="AK55" s="328"/>
      <c r="AL55" s="328"/>
      <c r="AM55" s="362"/>
      <c r="AN55" s="39"/>
      <c r="AO55" s="391" t="s">
        <v>59</v>
      </c>
      <c r="AP55" s="391"/>
      <c r="AQ55" s="391"/>
      <c r="AR55" s="391"/>
      <c r="AS55" s="391"/>
      <c r="AT55" s="391"/>
      <c r="AU55" s="40"/>
      <c r="AV55" s="327" t="s">
        <v>46</v>
      </c>
      <c r="AW55" s="328"/>
      <c r="AX55" s="328"/>
      <c r="AY55" s="328"/>
      <c r="AZ55" s="328"/>
      <c r="BA55" s="328"/>
      <c r="BB55" s="328"/>
      <c r="BC55" s="328"/>
      <c r="BD55" s="328"/>
      <c r="BE55" s="329"/>
      <c r="BF55" s="24"/>
      <c r="BG55" s="4"/>
      <c r="BH55" s="157"/>
      <c r="BI55" s="4"/>
      <c r="BJ55" s="4"/>
      <c r="BK55" s="4"/>
      <c r="BL55" s="4"/>
      <c r="BM55" s="4"/>
      <c r="BN55" s="4"/>
      <c r="BO55" s="4"/>
      <c r="BP55" s="4"/>
      <c r="BQ55" s="4"/>
      <c r="BR55" s="4"/>
      <c r="BS55" s="4"/>
      <c r="BT55" s="4"/>
      <c r="BU55" s="4"/>
      <c r="BV55" s="4"/>
      <c r="BW55" s="4"/>
      <c r="BX55" s="4"/>
      <c r="BY55" s="4"/>
      <c r="BZ55" s="4"/>
      <c r="CA55" s="4"/>
      <c r="CB55" s="4"/>
      <c r="CC55" s="4"/>
      <c r="CD55" s="4"/>
    </row>
    <row r="56" spans="1:82" x14ac:dyDescent="0.25">
      <c r="A56" s="24"/>
      <c r="B56" s="41" t="s">
        <v>92</v>
      </c>
      <c r="C56" s="42"/>
      <c r="D56" s="42"/>
      <c r="E56" s="42"/>
      <c r="F56" s="42"/>
      <c r="G56" s="42"/>
      <c r="H56" s="42"/>
      <c r="I56" s="42"/>
      <c r="J56" s="42"/>
      <c r="K56" s="42"/>
      <c r="L56" s="42"/>
      <c r="M56" s="42"/>
      <c r="N56" s="42"/>
      <c r="O56" s="42"/>
      <c r="P56" s="42"/>
      <c r="Q56" s="42"/>
      <c r="R56" s="42"/>
      <c r="S56" s="42"/>
      <c r="T56" s="42"/>
      <c r="U56" s="54"/>
      <c r="V56" s="330"/>
      <c r="W56" s="331"/>
      <c r="X56" s="331"/>
      <c r="Y56" s="331"/>
      <c r="Z56" s="331"/>
      <c r="AA56" s="331"/>
      <c r="AB56" s="331"/>
      <c r="AC56" s="341"/>
      <c r="AD56" s="330"/>
      <c r="AE56" s="331"/>
      <c r="AF56" s="331"/>
      <c r="AG56" s="331"/>
      <c r="AH56" s="331"/>
      <c r="AI56" s="331"/>
      <c r="AJ56" s="331"/>
      <c r="AK56" s="331"/>
      <c r="AL56" s="331"/>
      <c r="AM56" s="341"/>
      <c r="AN56" s="16"/>
      <c r="AO56" s="333" t="s">
        <v>60</v>
      </c>
      <c r="AP56" s="333"/>
      <c r="AQ56" s="333"/>
      <c r="AR56" s="333"/>
      <c r="AS56" s="333"/>
      <c r="AT56" s="333"/>
      <c r="AU56" s="28"/>
      <c r="AV56" s="330"/>
      <c r="AW56" s="331"/>
      <c r="AX56" s="331"/>
      <c r="AY56" s="331"/>
      <c r="AZ56" s="331"/>
      <c r="BA56" s="331"/>
      <c r="BB56" s="331"/>
      <c r="BC56" s="331"/>
      <c r="BD56" s="331"/>
      <c r="BE56" s="332"/>
      <c r="BF56" s="24"/>
      <c r="BG56" s="4"/>
      <c r="BH56" s="156" t="s">
        <v>155</v>
      </c>
      <c r="BI56" s="4"/>
      <c r="BJ56" s="4"/>
      <c r="BK56" s="4"/>
      <c r="BL56" s="4"/>
      <c r="BM56" s="4"/>
      <c r="BN56" s="4"/>
      <c r="BO56" s="4"/>
      <c r="BP56" s="4"/>
      <c r="BQ56" s="4"/>
      <c r="BR56" s="4"/>
      <c r="BS56" s="4"/>
      <c r="BT56" s="4"/>
      <c r="BU56" s="4"/>
      <c r="BV56" s="4"/>
      <c r="BW56" s="4"/>
      <c r="BX56" s="4"/>
      <c r="BY56" s="4"/>
      <c r="BZ56" s="4"/>
      <c r="CA56" s="4"/>
      <c r="CB56" s="4"/>
      <c r="CC56" s="4"/>
      <c r="CD56" s="4"/>
    </row>
    <row r="57" spans="1:82" x14ac:dyDescent="0.25">
      <c r="A57" s="24"/>
      <c r="B57" s="13" t="s">
        <v>102</v>
      </c>
      <c r="C57" s="14"/>
      <c r="D57" s="14"/>
      <c r="E57" s="14"/>
      <c r="F57" s="14"/>
      <c r="G57" s="14"/>
      <c r="H57" s="14"/>
      <c r="I57" s="14"/>
      <c r="J57" s="14"/>
      <c r="K57" s="14"/>
      <c r="L57" s="14"/>
      <c r="M57" s="14"/>
      <c r="N57" s="14"/>
      <c r="O57" s="14"/>
      <c r="P57" s="14"/>
      <c r="Q57" s="14"/>
      <c r="R57" s="14"/>
      <c r="S57" s="14"/>
      <c r="T57" s="14"/>
      <c r="U57" s="30"/>
      <c r="V57" s="365"/>
      <c r="W57" s="366"/>
      <c r="X57" s="366"/>
      <c r="Y57" s="366"/>
      <c r="Z57" s="366"/>
      <c r="AA57" s="366"/>
      <c r="AB57" s="366"/>
      <c r="AC57" s="370"/>
      <c r="AD57" s="365"/>
      <c r="AE57" s="366"/>
      <c r="AF57" s="366"/>
      <c r="AG57" s="366"/>
      <c r="AH57" s="366"/>
      <c r="AI57" s="366"/>
      <c r="AJ57" s="366"/>
      <c r="AK57" s="366"/>
      <c r="AL57" s="366"/>
      <c r="AM57" s="370"/>
      <c r="AN57" s="365"/>
      <c r="AO57" s="366"/>
      <c r="AP57" s="366"/>
      <c r="AQ57" s="366"/>
      <c r="AR57" s="366"/>
      <c r="AS57" s="366"/>
      <c r="AT57" s="366"/>
      <c r="AU57" s="370"/>
      <c r="AV57" s="365"/>
      <c r="AW57" s="366"/>
      <c r="AX57" s="366"/>
      <c r="AY57" s="366"/>
      <c r="AZ57" s="366"/>
      <c r="BA57" s="366"/>
      <c r="BB57" s="366"/>
      <c r="BC57" s="366"/>
      <c r="BD57" s="366"/>
      <c r="BE57" s="395"/>
      <c r="BF57" s="24"/>
      <c r="BG57" s="4"/>
      <c r="BH57" s="156" t="s">
        <v>156</v>
      </c>
      <c r="BI57" s="4"/>
      <c r="BJ57" s="4"/>
      <c r="BK57" s="4"/>
      <c r="BL57" s="4"/>
      <c r="BM57" s="4"/>
      <c r="BN57" s="4"/>
      <c r="BO57" s="4"/>
      <c r="BP57" s="4"/>
      <c r="BQ57" s="4"/>
      <c r="BR57" s="4"/>
      <c r="BS57" s="4"/>
      <c r="BT57" s="4"/>
      <c r="BU57" s="4"/>
      <c r="BV57" s="4"/>
      <c r="BW57" s="4"/>
      <c r="BX57" s="4"/>
      <c r="BY57" s="4"/>
      <c r="BZ57" s="4"/>
      <c r="CA57" s="4"/>
      <c r="CB57" s="4"/>
      <c r="CC57" s="4"/>
      <c r="CD57" s="4"/>
    </row>
    <row r="58" spans="1:82" ht="13.8" thickBot="1" x14ac:dyDescent="0.3">
      <c r="A58" s="24"/>
      <c r="B58" s="75" t="s">
        <v>32</v>
      </c>
      <c r="C58" s="17"/>
      <c r="D58" s="17"/>
      <c r="E58" s="17"/>
      <c r="F58" s="17"/>
      <c r="G58" s="17"/>
      <c r="H58" s="17"/>
      <c r="I58" s="17"/>
      <c r="J58" s="17"/>
      <c r="K58" s="17"/>
      <c r="L58" s="17"/>
      <c r="M58" s="17"/>
      <c r="N58" s="17"/>
      <c r="O58" s="17"/>
      <c r="P58" s="17"/>
      <c r="Q58" s="17"/>
      <c r="R58" s="17"/>
      <c r="S58" s="17"/>
      <c r="T58" s="17"/>
      <c r="U58" s="55"/>
      <c r="V58" s="367"/>
      <c r="W58" s="368"/>
      <c r="X58" s="368"/>
      <c r="Y58" s="368"/>
      <c r="Z58" s="368"/>
      <c r="AA58" s="368"/>
      <c r="AB58" s="368"/>
      <c r="AC58" s="369"/>
      <c r="AD58" s="367"/>
      <c r="AE58" s="368"/>
      <c r="AF58" s="368"/>
      <c r="AG58" s="368"/>
      <c r="AH58" s="368"/>
      <c r="AI58" s="368"/>
      <c r="AJ58" s="368"/>
      <c r="AK58" s="368"/>
      <c r="AL58" s="368"/>
      <c r="AM58" s="369"/>
      <c r="AN58" s="367"/>
      <c r="AO58" s="368"/>
      <c r="AP58" s="368"/>
      <c r="AQ58" s="368"/>
      <c r="AR58" s="368"/>
      <c r="AS58" s="368"/>
      <c r="AT58" s="368"/>
      <c r="AU58" s="369"/>
      <c r="AV58" s="367"/>
      <c r="AW58" s="368"/>
      <c r="AX58" s="368"/>
      <c r="AY58" s="368"/>
      <c r="AZ58" s="368"/>
      <c r="BA58" s="368"/>
      <c r="BB58" s="368"/>
      <c r="BC58" s="368"/>
      <c r="BD58" s="368"/>
      <c r="BE58" s="396"/>
      <c r="BF58" s="24"/>
      <c r="BG58" s="4"/>
      <c r="BH58" s="156"/>
      <c r="BI58" s="4"/>
      <c r="BJ58" s="4"/>
      <c r="BK58" s="4"/>
      <c r="BL58" s="4"/>
      <c r="BM58" s="4"/>
      <c r="BN58" s="4"/>
      <c r="BO58" s="4"/>
      <c r="BP58" s="4"/>
      <c r="BQ58" s="4"/>
      <c r="BR58" s="4"/>
      <c r="BS58" s="4"/>
      <c r="BT58" s="4"/>
      <c r="BU58" s="4"/>
      <c r="BV58" s="4"/>
      <c r="BW58" s="4"/>
      <c r="BX58" s="4"/>
      <c r="BY58" s="4"/>
      <c r="BZ58" s="4"/>
      <c r="CA58" s="4"/>
      <c r="CB58" s="4"/>
      <c r="CC58" s="4"/>
      <c r="CD58" s="4"/>
    </row>
    <row r="59" spans="1:82" x14ac:dyDescent="0.25">
      <c r="A59" s="1"/>
      <c r="B59" s="307">
        <v>6</v>
      </c>
      <c r="C59" s="308"/>
      <c r="D59" s="135" t="s">
        <v>48</v>
      </c>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83"/>
      <c r="BD59" s="43"/>
      <c r="BE59" s="44"/>
      <c r="BF59" s="1"/>
      <c r="BG59" s="4"/>
      <c r="BH59" s="156">
        <f>AM15</f>
        <v>0</v>
      </c>
      <c r="BI59" s="4"/>
      <c r="BJ59" s="4"/>
      <c r="BK59" s="4"/>
      <c r="BL59" s="4"/>
      <c r="BM59" s="4"/>
      <c r="BN59" s="4"/>
      <c r="BO59" s="4"/>
      <c r="BP59" s="4"/>
      <c r="BQ59" s="4"/>
      <c r="BR59" s="4"/>
      <c r="BS59" s="4"/>
      <c r="BT59" s="4"/>
      <c r="BU59" s="4"/>
      <c r="BV59" s="4"/>
      <c r="BW59" s="4"/>
      <c r="BX59" s="4"/>
      <c r="BY59" s="4"/>
      <c r="BZ59" s="4"/>
      <c r="CA59" s="4"/>
      <c r="CB59" s="4"/>
      <c r="CC59" s="4"/>
      <c r="CD59" s="4"/>
    </row>
    <row r="60" spans="1:82" ht="12.75" customHeight="1" x14ac:dyDescent="0.25">
      <c r="A60" s="1"/>
      <c r="B60" s="45"/>
      <c r="C60" s="46"/>
      <c r="D60" s="62"/>
      <c r="E60" s="62"/>
      <c r="F60" s="275" t="s">
        <v>49</v>
      </c>
      <c r="G60" s="275"/>
      <c r="H60" s="275"/>
      <c r="I60" s="275"/>
      <c r="J60" s="275"/>
      <c r="K60" s="275"/>
      <c r="L60" s="275"/>
      <c r="M60" s="62"/>
      <c r="N60" s="62"/>
      <c r="O60" s="62"/>
      <c r="P60" s="275" t="s">
        <v>50</v>
      </c>
      <c r="Q60" s="275"/>
      <c r="R60" s="275"/>
      <c r="S60" s="275"/>
      <c r="T60" s="275"/>
      <c r="U60" s="275"/>
      <c r="V60" s="275"/>
      <c r="W60" s="62"/>
      <c r="X60" s="62"/>
      <c r="Y60" s="62"/>
      <c r="Z60" s="62"/>
      <c r="AA60" s="62"/>
      <c r="AB60" s="275" t="s">
        <v>51</v>
      </c>
      <c r="AC60" s="275"/>
      <c r="AD60" s="275"/>
      <c r="AE60" s="275"/>
      <c r="AF60" s="275"/>
      <c r="AG60" s="62"/>
      <c r="AH60" s="62"/>
      <c r="AI60" s="90"/>
      <c r="AJ60" s="277" t="s">
        <v>52</v>
      </c>
      <c r="AK60" s="277"/>
      <c r="AL60" s="277"/>
      <c r="AM60" s="277"/>
      <c r="AN60" s="277"/>
      <c r="AO60" s="277"/>
      <c r="AP60" s="277"/>
      <c r="AQ60" s="277"/>
      <c r="AR60" s="277"/>
      <c r="AS60" s="277"/>
      <c r="AT60" s="277"/>
      <c r="AU60" s="277"/>
      <c r="AV60" s="397"/>
      <c r="AW60" s="397"/>
      <c r="AX60" s="397"/>
      <c r="AY60" s="397"/>
      <c r="AZ60" s="397"/>
      <c r="BA60" s="397"/>
      <c r="BB60" s="397"/>
      <c r="BC60" s="275" t="s">
        <v>25</v>
      </c>
      <c r="BD60" s="275"/>
      <c r="BE60" s="91"/>
      <c r="BF60" s="1"/>
      <c r="BG60" s="4"/>
      <c r="BH60" s="165" t="str">
        <f>TEXT(BH59,"éééé.hh.nn.")</f>
        <v>1900.01.00.</v>
      </c>
      <c r="BI60" s="4"/>
      <c r="BJ60" s="4"/>
      <c r="BK60" s="4"/>
      <c r="BL60" s="4"/>
      <c r="BM60" s="4"/>
      <c r="BN60" s="4"/>
      <c r="BO60" s="4"/>
      <c r="BP60" s="4"/>
      <c r="BQ60" s="4"/>
      <c r="BR60" s="4"/>
      <c r="BS60" s="4"/>
      <c r="BT60" s="4"/>
      <c r="BU60" s="4"/>
      <c r="BV60" s="4"/>
      <c r="BW60" s="4"/>
      <c r="BX60" s="4"/>
      <c r="BY60" s="4"/>
      <c r="BZ60" s="4"/>
      <c r="CA60" s="4"/>
      <c r="CB60" s="4"/>
      <c r="CC60" s="4"/>
      <c r="CD60" s="4"/>
    </row>
    <row r="61" spans="1:82" x14ac:dyDescent="0.25">
      <c r="A61" s="1"/>
      <c r="B61" s="45"/>
      <c r="C61" s="46"/>
      <c r="D61" s="62"/>
      <c r="E61" s="62"/>
      <c r="F61" s="276"/>
      <c r="G61" s="276"/>
      <c r="H61" s="276"/>
      <c r="I61" s="276"/>
      <c r="J61" s="276"/>
      <c r="K61" s="276"/>
      <c r="L61" s="276"/>
      <c r="M61" s="62"/>
      <c r="N61" s="62"/>
      <c r="O61" s="62"/>
      <c r="P61" s="276"/>
      <c r="Q61" s="276"/>
      <c r="R61" s="276"/>
      <c r="S61" s="276"/>
      <c r="T61" s="276"/>
      <c r="U61" s="276"/>
      <c r="V61" s="276"/>
      <c r="W61" s="62"/>
      <c r="X61" s="62"/>
      <c r="Y61" s="62"/>
      <c r="Z61" s="62"/>
      <c r="AA61" s="62"/>
      <c r="AB61" s="276"/>
      <c r="AC61" s="276"/>
      <c r="AD61" s="276"/>
      <c r="AE61" s="276"/>
      <c r="AF61" s="276"/>
      <c r="AG61" s="62"/>
      <c r="AH61" s="62"/>
      <c r="AI61" s="90"/>
      <c r="AJ61" s="278"/>
      <c r="AK61" s="278"/>
      <c r="AL61" s="278"/>
      <c r="AM61" s="278"/>
      <c r="AN61" s="278"/>
      <c r="AO61" s="278"/>
      <c r="AP61" s="278"/>
      <c r="AQ61" s="278"/>
      <c r="AR61" s="278"/>
      <c r="AS61" s="278"/>
      <c r="AT61" s="278"/>
      <c r="AU61" s="278"/>
      <c r="AV61" s="398"/>
      <c r="AW61" s="398"/>
      <c r="AX61" s="398"/>
      <c r="AY61" s="398"/>
      <c r="AZ61" s="398"/>
      <c r="BA61" s="398"/>
      <c r="BB61" s="398"/>
      <c r="BC61" s="276"/>
      <c r="BD61" s="276"/>
      <c r="BE61" s="91"/>
      <c r="BF61" s="1"/>
      <c r="BG61" s="4"/>
      <c r="BI61" s="4"/>
      <c r="BJ61" s="4"/>
      <c r="BK61" s="4"/>
      <c r="BL61" s="4"/>
      <c r="BM61" s="4"/>
      <c r="BN61" s="4"/>
      <c r="BO61" s="4"/>
      <c r="BP61" s="4"/>
      <c r="BQ61" s="4"/>
      <c r="BR61" s="4"/>
      <c r="BS61" s="4"/>
      <c r="BT61" s="4"/>
      <c r="BU61" s="4"/>
      <c r="BV61" s="4"/>
      <c r="BW61" s="4"/>
      <c r="BX61" s="4"/>
      <c r="BY61" s="4"/>
      <c r="BZ61" s="4"/>
      <c r="CA61" s="4"/>
      <c r="CB61" s="4"/>
      <c r="CC61" s="4"/>
      <c r="CD61" s="4"/>
    </row>
    <row r="62" spans="1:82" x14ac:dyDescent="0.25">
      <c r="A62" s="1"/>
      <c r="B62" s="35" t="s">
        <v>47</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61"/>
      <c r="BD62" s="22"/>
      <c r="BE62" s="50"/>
      <c r="BF62" s="1"/>
      <c r="BG62" s="4"/>
      <c r="BI62" s="4"/>
      <c r="BJ62" s="4"/>
      <c r="BK62" s="4"/>
      <c r="BL62" s="4"/>
      <c r="BM62" s="4"/>
      <c r="BN62" s="4"/>
      <c r="BO62" s="4"/>
      <c r="BP62" s="4"/>
      <c r="BQ62" s="4"/>
      <c r="BR62" s="4"/>
      <c r="BS62" s="4"/>
      <c r="BT62" s="4"/>
      <c r="BU62" s="4"/>
      <c r="BV62" s="4"/>
      <c r="BW62" s="4"/>
      <c r="BX62" s="4"/>
      <c r="BY62" s="4"/>
      <c r="BZ62" s="4"/>
      <c r="CA62" s="4"/>
      <c r="CB62" s="4"/>
      <c r="CC62" s="4"/>
      <c r="CD62" s="4"/>
    </row>
    <row r="63" spans="1:82" x14ac:dyDescent="0.25">
      <c r="A63" s="1"/>
      <c r="B63" s="45"/>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47"/>
      <c r="BF63" s="1"/>
      <c r="BG63" s="4"/>
      <c r="BI63" s="4"/>
      <c r="BJ63" s="4"/>
      <c r="BK63" s="4"/>
      <c r="BL63" s="4"/>
      <c r="BM63" s="4"/>
      <c r="BN63" s="4"/>
      <c r="BO63" s="4"/>
      <c r="BP63" s="4"/>
      <c r="BQ63" s="4"/>
      <c r="BR63" s="4"/>
      <c r="BS63" s="4"/>
      <c r="BT63" s="4"/>
      <c r="BU63" s="4"/>
      <c r="BV63" s="4"/>
      <c r="BW63" s="4"/>
      <c r="BX63" s="4"/>
      <c r="BY63" s="4"/>
      <c r="BZ63" s="4"/>
      <c r="CA63" s="4"/>
      <c r="CB63" s="4"/>
      <c r="CC63" s="4"/>
      <c r="CD63" s="4"/>
    </row>
    <row r="64" spans="1:82" ht="13.8" thickBot="1" x14ac:dyDescent="0.3">
      <c r="A64" s="1"/>
      <c r="B64" s="23"/>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48"/>
      <c r="BF64" s="1"/>
      <c r="BG64" s="4"/>
      <c r="BI64" s="4"/>
      <c r="BJ64" s="4"/>
      <c r="BK64" s="4"/>
      <c r="BL64" s="4"/>
      <c r="BM64" s="4"/>
      <c r="BN64" s="4"/>
      <c r="BO64" s="4"/>
      <c r="BP64" s="4"/>
      <c r="BQ64" s="4"/>
      <c r="BR64" s="4"/>
      <c r="BS64" s="4"/>
      <c r="BT64" s="4"/>
      <c r="BU64" s="4"/>
      <c r="BV64" s="4"/>
      <c r="BW64" s="4"/>
      <c r="BX64" s="4"/>
      <c r="BY64" s="4"/>
      <c r="BZ64" s="4"/>
      <c r="CA64" s="4"/>
      <c r="CB64" s="4"/>
      <c r="CC64" s="4"/>
      <c r="CD64" s="4"/>
    </row>
    <row r="65" spans="1:82" x14ac:dyDescent="0.25">
      <c r="A65" s="51"/>
      <c r="B65" s="286">
        <v>7</v>
      </c>
      <c r="C65" s="287"/>
      <c r="D65" s="43" t="s">
        <v>200</v>
      </c>
      <c r="E65" s="113"/>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81"/>
      <c r="BD65" s="12"/>
      <c r="BE65" s="26"/>
      <c r="BF65" s="1"/>
      <c r="BG65" s="4"/>
      <c r="BI65" s="4"/>
      <c r="BJ65" s="4"/>
      <c r="BK65" s="4"/>
      <c r="BL65" s="4"/>
      <c r="BM65" s="4"/>
      <c r="BN65" s="4"/>
      <c r="BO65" s="4"/>
      <c r="BP65" s="4"/>
      <c r="BQ65" s="4"/>
      <c r="BR65" s="4"/>
      <c r="BS65" s="4"/>
      <c r="BT65" s="4"/>
      <c r="BU65" s="4"/>
      <c r="BV65" s="4"/>
      <c r="BW65" s="4"/>
      <c r="BX65" s="4"/>
      <c r="BY65" s="4"/>
      <c r="BZ65" s="4"/>
      <c r="CA65" s="4"/>
      <c r="CB65" s="4"/>
      <c r="CC65" s="4"/>
      <c r="CD65" s="4"/>
    </row>
    <row r="66" spans="1:82" ht="13.5" customHeight="1" x14ac:dyDescent="0.25">
      <c r="A66" s="51"/>
      <c r="B66" s="27" t="s">
        <v>196</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4"/>
      <c r="AG66" s="14"/>
      <c r="AH66" s="14"/>
      <c r="AI66" s="14"/>
      <c r="AJ66" s="14"/>
      <c r="AK66" s="14"/>
      <c r="AL66" s="14"/>
      <c r="AM66" s="14"/>
      <c r="AN66" s="112"/>
      <c r="AO66" s="16" t="s">
        <v>3</v>
      </c>
      <c r="AP66" s="14"/>
      <c r="AQ66" s="14"/>
      <c r="AR66" s="114"/>
      <c r="AS66" s="16" t="s">
        <v>4</v>
      </c>
      <c r="AT66" s="16"/>
      <c r="AU66" s="16"/>
      <c r="AV66" s="16"/>
      <c r="AW66" s="112"/>
      <c r="AX66" s="16"/>
      <c r="AY66" s="16"/>
      <c r="AZ66" s="16"/>
      <c r="BA66" s="16"/>
      <c r="BB66" s="16"/>
      <c r="BC66" s="115"/>
      <c r="BD66" s="16"/>
      <c r="BE66" s="78"/>
      <c r="BF66" s="1"/>
      <c r="BG66" s="4"/>
      <c r="BI66" s="4"/>
      <c r="BJ66" s="4"/>
      <c r="BK66" s="4"/>
      <c r="BL66" s="4"/>
      <c r="BM66" s="4"/>
      <c r="BN66" s="4"/>
      <c r="BO66" s="4"/>
      <c r="BP66" s="4"/>
      <c r="BQ66" s="4"/>
      <c r="BR66" s="4"/>
      <c r="BS66" s="4"/>
      <c r="BT66" s="4"/>
      <c r="BU66" s="4"/>
      <c r="BV66" s="4"/>
      <c r="BW66" s="4"/>
      <c r="BX66" s="4"/>
      <c r="BY66" s="4"/>
      <c r="BZ66" s="4"/>
      <c r="CA66" s="4"/>
      <c r="CB66" s="4"/>
      <c r="CC66" s="4"/>
      <c r="CD66" s="4"/>
    </row>
    <row r="67" spans="1:82" ht="13.5" customHeight="1" x14ac:dyDescent="0.25">
      <c r="A67" s="51"/>
      <c r="B67" s="195" t="s">
        <v>201</v>
      </c>
      <c r="C67" s="6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09"/>
      <c r="AD67" s="109"/>
      <c r="AE67" s="109"/>
      <c r="AF67" s="109"/>
      <c r="AG67" s="109"/>
      <c r="AH67" s="109"/>
      <c r="AI67" s="14"/>
      <c r="AJ67" s="109"/>
      <c r="AK67" s="109"/>
      <c r="AL67" s="109"/>
      <c r="AM67" s="109"/>
      <c r="AN67" s="14"/>
      <c r="AO67" s="16" t="s">
        <v>3</v>
      </c>
      <c r="AP67" s="109"/>
      <c r="AQ67" s="14"/>
      <c r="AR67" s="112"/>
      <c r="AS67" s="16" t="s">
        <v>4</v>
      </c>
      <c r="AT67" s="14"/>
      <c r="AU67" s="14"/>
      <c r="AV67" s="14"/>
      <c r="AW67" s="14"/>
      <c r="AX67" s="14"/>
      <c r="AY67" s="109"/>
      <c r="AZ67" s="109"/>
      <c r="BA67" s="109"/>
      <c r="BB67" s="109"/>
      <c r="BC67" s="110"/>
      <c r="BD67" s="109"/>
      <c r="BE67" s="111"/>
      <c r="BF67" s="1"/>
      <c r="BG67" s="4"/>
      <c r="BI67" s="4"/>
      <c r="BJ67" s="4"/>
      <c r="BK67" s="4"/>
      <c r="BL67" s="4"/>
      <c r="BM67" s="4"/>
      <c r="BN67" s="4"/>
      <c r="BO67" s="4"/>
      <c r="BP67" s="4"/>
      <c r="BQ67" s="4"/>
      <c r="BR67" s="4"/>
      <c r="BS67" s="4"/>
      <c r="BT67" s="4"/>
      <c r="BU67" s="4"/>
      <c r="BV67" s="4"/>
      <c r="BW67" s="4"/>
      <c r="BX67" s="4"/>
      <c r="BY67" s="4"/>
      <c r="BZ67" s="4"/>
      <c r="CA67" s="4"/>
      <c r="CB67" s="4"/>
      <c r="CC67" s="4"/>
      <c r="CD67" s="4"/>
    </row>
    <row r="68" spans="1:82" ht="13.5" customHeight="1" x14ac:dyDescent="0.25">
      <c r="A68" s="51"/>
      <c r="B68" s="20" t="s">
        <v>197</v>
      </c>
      <c r="C68" s="14"/>
      <c r="D68" s="14"/>
      <c r="E68" s="14"/>
      <c r="F68" s="14"/>
      <c r="G68" s="14"/>
      <c r="H68" s="14"/>
      <c r="I68" s="14"/>
      <c r="J68" s="14"/>
      <c r="K68" s="14"/>
      <c r="L68" s="14"/>
      <c r="M68" s="14"/>
      <c r="N68" s="14"/>
      <c r="S68" s="288"/>
      <c r="T68" s="288"/>
      <c r="U68" s="288"/>
      <c r="V68" s="288"/>
      <c r="W68" s="288"/>
      <c r="X68" s="288"/>
      <c r="Y68" s="288"/>
      <c r="Z68" s="60" t="s">
        <v>23</v>
      </c>
      <c r="AD68" s="112"/>
      <c r="AL68" s="112"/>
      <c r="AM68" s="60"/>
      <c r="AN68" s="112"/>
      <c r="AO68" s="112"/>
      <c r="AP68" s="112"/>
      <c r="AQ68" s="112"/>
      <c r="AR68" s="86"/>
      <c r="AS68" s="86"/>
      <c r="AT68" s="86"/>
      <c r="AU68" s="86"/>
      <c r="AV68" s="86"/>
      <c r="AW68" s="86"/>
      <c r="AX68" s="86"/>
      <c r="AY68" s="86"/>
      <c r="AZ68" s="86"/>
      <c r="BA68" s="86"/>
      <c r="BB68" s="86"/>
      <c r="BC68" s="86"/>
      <c r="BD68" s="86"/>
      <c r="BE68" s="120"/>
      <c r="BF68" s="1"/>
      <c r="BG68" s="4"/>
      <c r="BI68" s="4"/>
      <c r="BJ68" s="4"/>
      <c r="BK68" s="4"/>
      <c r="BL68" s="4"/>
      <c r="BM68" s="4"/>
      <c r="BN68" s="4"/>
      <c r="BO68" s="4"/>
      <c r="BP68" s="4"/>
      <c r="BQ68" s="4"/>
      <c r="BR68" s="4"/>
      <c r="BS68" s="4"/>
      <c r="BT68" s="4"/>
      <c r="BU68" s="4"/>
      <c r="BV68" s="4"/>
      <c r="BW68" s="4"/>
      <c r="BX68" s="4"/>
      <c r="BY68" s="4"/>
      <c r="BZ68" s="4"/>
      <c r="CA68" s="4"/>
      <c r="CB68" s="4"/>
      <c r="CC68" s="4"/>
      <c r="CD68" s="4"/>
    </row>
    <row r="69" spans="1:82" ht="13.5" customHeight="1" x14ac:dyDescent="0.25">
      <c r="A69" s="51"/>
      <c r="B69" s="20" t="s">
        <v>198</v>
      </c>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6"/>
      <c r="AP69" s="14"/>
      <c r="AQ69" s="14"/>
      <c r="AR69" s="16" t="s">
        <v>3</v>
      </c>
      <c r="AS69" s="16"/>
      <c r="AT69" s="14"/>
      <c r="AU69" s="14"/>
      <c r="AV69" s="16" t="s">
        <v>4</v>
      </c>
      <c r="AW69" s="14"/>
      <c r="AX69" s="14"/>
      <c r="AY69" s="14"/>
      <c r="AZ69" s="14"/>
      <c r="BA69" s="14"/>
      <c r="BB69" s="14"/>
      <c r="BC69" s="84"/>
      <c r="BD69" s="14"/>
      <c r="BE69" s="79"/>
      <c r="BF69" s="1"/>
      <c r="BG69" s="4"/>
      <c r="BI69" s="4"/>
      <c r="BJ69" s="4"/>
      <c r="BK69" s="4"/>
      <c r="BL69" s="4"/>
      <c r="BM69" s="4"/>
      <c r="BN69" s="4"/>
      <c r="BO69" s="4"/>
      <c r="BP69" s="4"/>
      <c r="BQ69" s="4"/>
      <c r="BR69" s="4"/>
      <c r="BS69" s="4"/>
      <c r="BT69" s="4"/>
      <c r="BU69" s="4"/>
      <c r="BV69" s="4"/>
      <c r="BW69" s="4"/>
      <c r="BX69" s="4"/>
      <c r="BY69" s="4"/>
      <c r="BZ69" s="4"/>
      <c r="CA69" s="4"/>
      <c r="CB69" s="4"/>
      <c r="CC69" s="4"/>
      <c r="CD69" s="4"/>
    </row>
    <row r="70" spans="1:82" ht="13.5" customHeight="1" thickBot="1" x14ac:dyDescent="0.3">
      <c r="A70" s="51"/>
      <c r="B70" s="31" t="s">
        <v>120</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93"/>
      <c r="AH70" s="93"/>
      <c r="AI70" s="122"/>
      <c r="AJ70" s="122"/>
      <c r="AK70" s="122"/>
      <c r="AL70" s="122"/>
      <c r="AM70" s="17"/>
      <c r="AN70" s="17"/>
      <c r="AO70" s="29"/>
      <c r="AP70" s="17"/>
      <c r="AQ70" s="17"/>
      <c r="AR70" s="192" t="s">
        <v>3</v>
      </c>
      <c r="AS70" s="29"/>
      <c r="AT70" s="17"/>
      <c r="AU70" s="17"/>
      <c r="AV70" s="191" t="s">
        <v>4</v>
      </c>
      <c r="AW70" s="17"/>
      <c r="AX70" s="17"/>
      <c r="AY70" s="17"/>
      <c r="AZ70" s="17"/>
      <c r="BA70" s="17"/>
      <c r="BB70" s="17"/>
      <c r="BC70" s="59"/>
      <c r="BD70" s="17"/>
      <c r="BE70" s="116"/>
      <c r="BF70" s="1"/>
      <c r="BG70" s="4"/>
      <c r="BI70" s="4"/>
      <c r="BJ70" s="4"/>
      <c r="BK70" s="4"/>
      <c r="BL70" s="4"/>
      <c r="BM70" s="4"/>
      <c r="BN70" s="4"/>
      <c r="BO70" s="4"/>
      <c r="BP70" s="4"/>
      <c r="BQ70" s="4"/>
      <c r="BR70" s="4"/>
      <c r="BS70" s="4"/>
      <c r="BT70" s="4"/>
      <c r="BU70" s="4"/>
      <c r="BV70" s="4"/>
      <c r="BW70" s="4"/>
      <c r="BX70" s="4"/>
      <c r="BY70" s="4"/>
      <c r="BZ70" s="4"/>
      <c r="CA70" s="4"/>
      <c r="CB70" s="4"/>
      <c r="CC70" s="4"/>
      <c r="CD70" s="4"/>
    </row>
    <row r="71" spans="1:82" s="80" customFormat="1" ht="13.5" customHeight="1" thickBot="1" x14ac:dyDescent="0.3">
      <c r="A71" s="51"/>
      <c r="B71" s="46"/>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21"/>
      <c r="AH71" s="121"/>
      <c r="AI71" s="121"/>
      <c r="AJ71" s="121"/>
      <c r="AK71" s="121"/>
      <c r="AL71" s="121"/>
      <c r="AM71" s="15"/>
      <c r="AN71" s="15"/>
      <c r="AO71" s="15"/>
      <c r="AP71" s="15"/>
      <c r="AQ71" s="15"/>
      <c r="AS71" s="15"/>
      <c r="AT71" s="15"/>
      <c r="AU71" s="15"/>
      <c r="AV71" s="15"/>
      <c r="AW71" s="15"/>
      <c r="AX71" s="15"/>
      <c r="AY71" s="15"/>
      <c r="AZ71" s="15"/>
      <c r="BA71" s="15"/>
      <c r="BB71" s="15"/>
      <c r="BC71" s="82"/>
      <c r="BD71" s="15"/>
      <c r="BE71" s="15"/>
      <c r="BF71" s="51"/>
      <c r="BG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row>
    <row r="72" spans="1:82" s="80" customFormat="1" ht="13.5" customHeight="1" thickBot="1" x14ac:dyDescent="0.3">
      <c r="A72" s="51"/>
      <c r="B72" s="46"/>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21"/>
      <c r="AH72" s="121"/>
      <c r="AI72" s="2" t="s">
        <v>5</v>
      </c>
      <c r="AJ72" s="3"/>
      <c r="AK72" s="3"/>
      <c r="AL72" s="3"/>
      <c r="AM72" s="3"/>
      <c r="AN72" s="3"/>
      <c r="AO72" s="3"/>
      <c r="AP72" s="3"/>
      <c r="AQ72" s="3"/>
      <c r="AR72" s="3"/>
      <c r="AS72" s="3"/>
      <c r="AT72" s="3"/>
      <c r="AU72" s="3"/>
      <c r="AV72" s="3"/>
      <c r="AW72" s="3"/>
      <c r="AX72" s="314" t="str">
        <f>$AX$1</f>
        <v/>
      </c>
      <c r="AY72" s="314"/>
      <c r="AZ72" s="314"/>
      <c r="BA72" s="314"/>
      <c r="BB72" s="314"/>
      <c r="BC72" s="314"/>
      <c r="BD72" s="314"/>
      <c r="BE72" s="315"/>
      <c r="BF72" s="51"/>
      <c r="BG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row>
    <row r="73" spans="1:82" s="80" customFormat="1" ht="13.5" customHeight="1" x14ac:dyDescent="0.25">
      <c r="A73" s="51"/>
      <c r="B73" s="46"/>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21"/>
      <c r="AH73" s="121"/>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04" t="str">
        <f>Verzioszam</f>
        <v>v4.4</v>
      </c>
      <c r="BF73" s="51"/>
      <c r="BG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row>
    <row r="74" spans="1:82" s="80" customFormat="1" ht="13.5" customHeight="1" thickBot="1" x14ac:dyDescent="0.3">
      <c r="A74" s="51"/>
      <c r="B74" s="46"/>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21"/>
      <c r="AH74" s="121"/>
      <c r="AI74" s="121"/>
      <c r="AJ74" s="121"/>
      <c r="AK74" s="121"/>
      <c r="AL74" s="121"/>
      <c r="AM74" s="15"/>
      <c r="AN74" s="15"/>
      <c r="AO74" s="15"/>
      <c r="AP74" s="15"/>
      <c r="AQ74" s="15"/>
      <c r="AS74" s="15"/>
      <c r="AT74" s="15"/>
      <c r="AU74" s="15"/>
      <c r="AV74" s="15"/>
      <c r="AW74" s="15"/>
      <c r="AX74" s="15"/>
      <c r="AY74" s="15"/>
      <c r="AZ74" s="15"/>
      <c r="BA74" s="15"/>
      <c r="BB74" s="15"/>
      <c r="BC74" s="82"/>
      <c r="BD74" s="15"/>
      <c r="BE74" s="15"/>
      <c r="BF74" s="51"/>
      <c r="BG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row>
    <row r="75" spans="1:82" s="80" customFormat="1" ht="13.5" customHeight="1" x14ac:dyDescent="0.25">
      <c r="A75" s="51"/>
      <c r="B75" s="253">
        <v>8</v>
      </c>
      <c r="C75" s="254"/>
      <c r="D75" s="167" t="s">
        <v>164</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4"/>
      <c r="BF75" s="51"/>
      <c r="BG75" s="129"/>
      <c r="BH75" s="156"/>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row>
    <row r="76" spans="1:82" s="80" customFormat="1" ht="13.5" customHeight="1" x14ac:dyDescent="0.25">
      <c r="A76" s="51"/>
      <c r="B76" s="197" t="s">
        <v>165</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9"/>
      <c r="BF76" s="51"/>
      <c r="BG76" s="129"/>
      <c r="BH76" s="156"/>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row>
    <row r="77" spans="1:82" s="80" customFormat="1" ht="13.5" customHeight="1" x14ac:dyDescent="0.25">
      <c r="A77" s="51"/>
      <c r="B77" s="197"/>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9"/>
      <c r="BF77" s="51"/>
      <c r="BG77" s="129"/>
      <c r="BH77" s="156"/>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row>
    <row r="78" spans="1:82" s="80" customFormat="1" ht="13.5" customHeight="1" x14ac:dyDescent="0.25">
      <c r="A78" s="51"/>
      <c r="B78" s="168"/>
      <c r="C78" s="169"/>
      <c r="D78" s="169"/>
      <c r="E78" s="170" t="s">
        <v>166</v>
      </c>
      <c r="F78" s="169"/>
      <c r="G78" s="169"/>
      <c r="H78" s="169"/>
      <c r="I78" s="169"/>
      <c r="J78" s="169"/>
      <c r="K78" s="169"/>
      <c r="L78" s="169"/>
      <c r="M78" s="169"/>
      <c r="N78" s="200">
        <f>H12</f>
        <v>0</v>
      </c>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171"/>
      <c r="BF78" s="51"/>
      <c r="BG78" s="129"/>
      <c r="BH78" s="156"/>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row>
    <row r="79" spans="1:82" s="80" customFormat="1" ht="13.5" customHeight="1" x14ac:dyDescent="0.25">
      <c r="A79" s="51"/>
      <c r="B79" s="168"/>
      <c r="C79" s="169"/>
      <c r="D79" s="169"/>
      <c r="E79" s="170" t="s">
        <v>167</v>
      </c>
      <c r="F79" s="169"/>
      <c r="G79" s="169"/>
      <c r="H79" s="169"/>
      <c r="I79" s="169"/>
      <c r="J79" s="169"/>
      <c r="K79" s="169"/>
      <c r="L79" s="169"/>
      <c r="M79" s="169"/>
      <c r="N79" s="200">
        <f>J13</f>
        <v>0</v>
      </c>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171"/>
      <c r="BF79" s="51"/>
      <c r="BG79" s="129"/>
      <c r="BH79" s="156"/>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row>
    <row r="80" spans="1:82" s="80" customFormat="1" ht="13.5" customHeight="1" x14ac:dyDescent="0.25">
      <c r="A80" s="51"/>
      <c r="B80" s="168"/>
      <c r="C80" s="169"/>
      <c r="D80" s="169"/>
      <c r="E80" s="170" t="s">
        <v>176</v>
      </c>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169"/>
      <c r="BB80" s="169"/>
      <c r="BC80" s="169"/>
      <c r="BD80" s="169"/>
      <c r="BE80" s="171"/>
      <c r="BF80" s="51"/>
      <c r="BG80" s="129"/>
      <c r="BH80" s="156"/>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row>
    <row r="81" spans="1:82" s="80" customFormat="1" ht="13.5" customHeight="1" x14ac:dyDescent="0.25">
      <c r="A81" s="51"/>
      <c r="B81" s="168"/>
      <c r="C81" s="169"/>
      <c r="D81" s="169"/>
      <c r="E81" s="169"/>
      <c r="F81" s="169"/>
      <c r="G81" s="169"/>
      <c r="H81" s="170" t="s">
        <v>168</v>
      </c>
      <c r="I81" s="169"/>
      <c r="J81" s="169"/>
      <c r="K81" s="169"/>
      <c r="L81" s="169"/>
      <c r="M81" s="169"/>
      <c r="N81" s="200">
        <f>H12</f>
        <v>0</v>
      </c>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171"/>
      <c r="BF81" s="51"/>
      <c r="BG81" s="129"/>
      <c r="BH81" s="156"/>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row>
    <row r="82" spans="1:82" s="80" customFormat="1" ht="13.5" customHeight="1" x14ac:dyDescent="0.25">
      <c r="A82" s="51"/>
      <c r="B82" s="168"/>
      <c r="C82" s="169"/>
      <c r="D82" s="169"/>
      <c r="E82" s="169"/>
      <c r="F82" s="169"/>
      <c r="G82" s="169"/>
      <c r="H82" s="170" t="s">
        <v>169</v>
      </c>
      <c r="I82" s="169"/>
      <c r="J82" s="169"/>
      <c r="K82" s="169"/>
      <c r="L82" s="169"/>
      <c r="M82" s="169"/>
      <c r="N82" s="200">
        <f>I19</f>
        <v>0</v>
      </c>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171"/>
      <c r="BF82" s="51"/>
      <c r="BG82" s="129"/>
      <c r="BH82" s="156"/>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row>
    <row r="83" spans="1:82" s="80" customFormat="1" ht="13.5" customHeight="1" x14ac:dyDescent="0.25">
      <c r="A83" s="51"/>
      <c r="B83" s="168"/>
      <c r="C83" s="169"/>
      <c r="D83" s="169"/>
      <c r="E83" s="169"/>
      <c r="F83" s="169"/>
      <c r="G83" s="169"/>
      <c r="H83" s="169" t="s">
        <v>170</v>
      </c>
      <c r="I83" s="169"/>
      <c r="J83" s="169"/>
      <c r="K83" s="169"/>
      <c r="L83" s="169"/>
      <c r="M83" s="169"/>
      <c r="N83" s="200">
        <f>J20</f>
        <v>0</v>
      </c>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171"/>
      <c r="BF83" s="51"/>
      <c r="BG83" s="129"/>
      <c r="BH83" s="156"/>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row>
    <row r="84" spans="1:82" s="80" customFormat="1" ht="36.75" customHeight="1" x14ac:dyDescent="0.25">
      <c r="A84" s="51"/>
      <c r="B84" s="197" t="s">
        <v>190</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9"/>
      <c r="BF84" s="51"/>
      <c r="BG84" s="129"/>
      <c r="BH84" s="156"/>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row>
    <row r="85" spans="1:82" s="80" customFormat="1" ht="20.25" customHeight="1" x14ac:dyDescent="0.25">
      <c r="A85" s="51"/>
      <c r="B85" s="197" t="s">
        <v>191</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9"/>
      <c r="BF85" s="51"/>
      <c r="BG85" s="129"/>
      <c r="BH85" s="156"/>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row>
    <row r="86" spans="1:82" s="80" customFormat="1" ht="21" customHeight="1" x14ac:dyDescent="0.25">
      <c r="A86" s="51"/>
      <c r="B86" s="197" t="s">
        <v>171</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9"/>
      <c r="BF86" s="51"/>
      <c r="BG86" s="129"/>
      <c r="BH86" s="156"/>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row>
    <row r="87" spans="1:82" s="80" customFormat="1" ht="21" customHeight="1" x14ac:dyDescent="0.25">
      <c r="A87" s="51"/>
      <c r="B87" s="197" t="s">
        <v>172</v>
      </c>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9"/>
      <c r="BF87" s="51"/>
      <c r="BG87" s="129"/>
      <c r="BH87" s="156"/>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row>
    <row r="88" spans="1:82" s="80" customFormat="1" ht="13.5" customHeight="1" x14ac:dyDescent="0.25">
      <c r="A88" s="51"/>
      <c r="B88" s="172" t="s">
        <v>35</v>
      </c>
      <c r="C88" s="49"/>
      <c r="D88" s="211"/>
      <c r="E88" s="211"/>
      <c r="F88" s="211"/>
      <c r="G88" s="211"/>
      <c r="H88" s="211"/>
      <c r="I88" s="211"/>
      <c r="J88" s="211"/>
      <c r="K88" s="211"/>
      <c r="L88" s="211"/>
      <c r="M88" s="211"/>
      <c r="N88" s="211"/>
      <c r="O88" s="211"/>
      <c r="P88" s="211"/>
      <c r="Q88" s="92" t="s">
        <v>42</v>
      </c>
      <c r="R88" s="92"/>
      <c r="S88" s="92"/>
      <c r="T88" s="211"/>
      <c r="U88" s="211"/>
      <c r="V88" s="211"/>
      <c r="W88" s="211"/>
      <c r="X88" s="211"/>
      <c r="Y88" s="211"/>
      <c r="Z88" s="211"/>
      <c r="AA88" s="211"/>
      <c r="AB88" s="211"/>
      <c r="AC88" s="211"/>
      <c r="AD88" s="211"/>
      <c r="AE88" s="211"/>
      <c r="AF88" s="63" t="s">
        <v>58</v>
      </c>
      <c r="AG88" s="49"/>
      <c r="AH88" s="49"/>
      <c r="AI88" s="49"/>
      <c r="AJ88" s="49"/>
      <c r="AK88" s="49"/>
      <c r="AL88" s="49"/>
      <c r="AM88" s="49"/>
      <c r="AN88" s="49"/>
      <c r="AO88" s="49"/>
      <c r="AP88" s="49"/>
      <c r="AQ88" s="49"/>
      <c r="AR88" s="49"/>
      <c r="AS88" s="49"/>
      <c r="AT88" s="49"/>
      <c r="AU88" s="49"/>
      <c r="AV88" s="49"/>
      <c r="AW88" s="49"/>
      <c r="AX88" s="49"/>
      <c r="AY88" s="49"/>
      <c r="AZ88" s="49"/>
      <c r="BA88" s="169"/>
      <c r="BB88" s="169"/>
      <c r="BC88" s="169"/>
      <c r="BD88" s="169"/>
      <c r="BE88" s="171"/>
      <c r="BF88" s="51"/>
      <c r="BG88" s="129"/>
      <c r="BH88" s="156"/>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row>
    <row r="89" spans="1:82" s="80" customFormat="1" ht="13.5" customHeight="1" x14ac:dyDescent="0.25">
      <c r="A89" s="51"/>
      <c r="B89" s="172"/>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69"/>
      <c r="BB89" s="169"/>
      <c r="BC89" s="169"/>
      <c r="BD89" s="169"/>
      <c r="BE89" s="171"/>
      <c r="BF89" s="51"/>
      <c r="BG89" s="129"/>
      <c r="BH89" s="156"/>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row>
    <row r="90" spans="1:82" s="80" customFormat="1" ht="13.5" customHeight="1" x14ac:dyDescent="0.25">
      <c r="A90" s="51"/>
      <c r="B90" s="168"/>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69"/>
      <c r="BB90" s="169"/>
      <c r="BC90" s="169"/>
      <c r="BD90" s="169"/>
      <c r="BE90" s="171"/>
      <c r="BF90" s="51"/>
      <c r="BG90" s="129"/>
      <c r="BH90" s="156"/>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row>
    <row r="91" spans="1:82" s="80" customFormat="1" ht="13.5" customHeight="1" x14ac:dyDescent="0.25">
      <c r="A91" s="51"/>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56"/>
      <c r="AG91" s="56"/>
      <c r="AH91" s="56"/>
      <c r="AI91" s="56"/>
      <c r="AJ91" s="56"/>
      <c r="AK91" s="56"/>
      <c r="AL91" s="56"/>
      <c r="AM91" s="56"/>
      <c r="AN91" s="56"/>
      <c r="AO91" s="56"/>
      <c r="AP91" s="56"/>
      <c r="AQ91" s="56"/>
      <c r="AR91" s="56"/>
      <c r="AS91" s="56"/>
      <c r="AT91" s="56"/>
      <c r="AU91" s="56"/>
      <c r="AV91" s="56"/>
      <c r="AW91" s="56"/>
      <c r="AX91" s="56"/>
      <c r="AY91" s="56"/>
      <c r="AZ91" s="56"/>
      <c r="BA91" s="169"/>
      <c r="BB91" s="169"/>
      <c r="BC91" s="169"/>
      <c r="BD91" s="169"/>
      <c r="BE91" s="171"/>
      <c r="BF91" s="51"/>
      <c r="BG91" s="129"/>
      <c r="BH91" s="156"/>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row>
    <row r="92" spans="1:82" s="80" customFormat="1" ht="13.5" customHeight="1" x14ac:dyDescent="0.25">
      <c r="A92" s="51"/>
      <c r="B92" s="174"/>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56"/>
      <c r="AG92" s="56"/>
      <c r="AH92" s="56"/>
      <c r="AI92" s="56"/>
      <c r="AJ92" s="56"/>
      <c r="AK92" s="56"/>
      <c r="AL92" s="56" t="s">
        <v>180</v>
      </c>
      <c r="AM92" s="56"/>
      <c r="AN92" s="56"/>
      <c r="AO92" s="56"/>
      <c r="AP92" s="56"/>
      <c r="AQ92" s="56"/>
      <c r="AR92" s="56"/>
      <c r="AS92" s="56"/>
      <c r="AT92" s="56"/>
      <c r="AU92" s="56"/>
      <c r="AV92" s="56"/>
      <c r="AW92" s="56"/>
      <c r="AX92" s="56"/>
      <c r="AY92" s="56"/>
      <c r="AZ92" s="56"/>
      <c r="BA92" s="175"/>
      <c r="BB92" s="175"/>
      <c r="BC92" s="175"/>
      <c r="BD92" s="175"/>
      <c r="BE92" s="176"/>
      <c r="BF92" s="51"/>
      <c r="BG92" s="129"/>
      <c r="BH92" s="156"/>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row>
    <row r="93" spans="1:82" s="80" customFormat="1" ht="13.5" customHeight="1" x14ac:dyDescent="0.25">
      <c r="A93" s="51"/>
      <c r="B93" s="168"/>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49"/>
      <c r="AG93" s="49"/>
      <c r="AH93" s="49"/>
      <c r="AI93" s="49"/>
      <c r="AJ93" s="49"/>
      <c r="AK93" s="49"/>
      <c r="AL93" s="49"/>
      <c r="AM93" s="49"/>
      <c r="AN93" s="49"/>
      <c r="AO93" s="49"/>
      <c r="AP93" s="49"/>
      <c r="AQ93" s="49"/>
      <c r="AR93" s="49"/>
      <c r="AS93" s="49"/>
      <c r="AT93" s="49"/>
      <c r="AU93" s="49"/>
      <c r="AV93" s="49"/>
      <c r="AW93" s="49"/>
      <c r="AX93" s="49"/>
      <c r="AY93" s="49"/>
      <c r="AZ93" s="49"/>
      <c r="BA93" s="169"/>
      <c r="BB93" s="169"/>
      <c r="BC93" s="169"/>
      <c r="BD93" s="169"/>
      <c r="BE93" s="171"/>
      <c r="BF93" s="51"/>
      <c r="BG93" s="129"/>
      <c r="BH93" s="156"/>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row>
    <row r="94" spans="1:82" s="80" customFormat="1" ht="13.5" customHeight="1" x14ac:dyDescent="0.25">
      <c r="A94" s="51"/>
      <c r="B94" s="382" t="s">
        <v>173</v>
      </c>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83"/>
      <c r="AX94" s="383"/>
      <c r="AY94" s="383"/>
      <c r="AZ94" s="383"/>
      <c r="BA94" s="383"/>
      <c r="BB94" s="383"/>
      <c r="BC94" s="383"/>
      <c r="BD94" s="383"/>
      <c r="BE94" s="384"/>
      <c r="BF94" s="51"/>
      <c r="BG94" s="129"/>
      <c r="BH94" s="156"/>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row>
    <row r="95" spans="1:82" s="80" customFormat="1" ht="13.5" customHeight="1" x14ac:dyDescent="0.25">
      <c r="A95" s="51"/>
      <c r="B95" s="385" t="s">
        <v>182</v>
      </c>
      <c r="C95" s="386"/>
      <c r="D95" s="386"/>
      <c r="E95" s="387">
        <f>H12</f>
        <v>0</v>
      </c>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7"/>
      <c r="AQ95" s="387"/>
      <c r="AR95" s="387"/>
      <c r="AS95" s="387"/>
      <c r="AT95" s="387"/>
      <c r="AU95" s="387"/>
      <c r="AV95" s="387"/>
      <c r="AW95" s="387"/>
      <c r="AX95" s="387"/>
      <c r="AY95" s="387"/>
      <c r="AZ95" s="387"/>
      <c r="BA95" s="387"/>
      <c r="BB95" s="387"/>
      <c r="BC95" s="387"/>
      <c r="BD95" s="387"/>
      <c r="BE95" s="388"/>
      <c r="BF95" s="51"/>
      <c r="BG95" s="129"/>
      <c r="BH95" s="156"/>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row>
    <row r="96" spans="1:82" s="80" customFormat="1" ht="13.5" customHeight="1" x14ac:dyDescent="0.25">
      <c r="A96" s="51"/>
      <c r="B96" s="389" t="s">
        <v>38</v>
      </c>
      <c r="C96" s="390"/>
      <c r="D96" s="390"/>
      <c r="E96" s="390"/>
      <c r="F96" s="209">
        <f>G18</f>
        <v>0</v>
      </c>
      <c r="G96" s="209"/>
      <c r="H96" s="209"/>
      <c r="I96" s="209"/>
      <c r="J96" s="209"/>
      <c r="K96" s="209"/>
      <c r="L96" s="209"/>
      <c r="M96" s="209"/>
      <c r="N96" s="209"/>
      <c r="O96" s="209"/>
      <c r="P96" s="209"/>
      <c r="Q96" s="209"/>
      <c r="R96" s="207" t="s">
        <v>183</v>
      </c>
      <c r="S96" s="208"/>
      <c r="T96" s="208"/>
      <c r="U96" s="208"/>
      <c r="V96" s="208"/>
      <c r="W96" s="208"/>
      <c r="X96" s="209">
        <f>J13</f>
        <v>0</v>
      </c>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10"/>
      <c r="BF96" s="51"/>
      <c r="BG96" s="129"/>
      <c r="BH96" s="156"/>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row>
    <row r="97" spans="1:82" s="80" customFormat="1" ht="77.25" customHeight="1" x14ac:dyDescent="0.25">
      <c r="A97" s="51"/>
      <c r="B97" s="197" t="s">
        <v>192</v>
      </c>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9"/>
      <c r="BF97" s="51"/>
      <c r="BG97" s="129"/>
      <c r="BH97" s="156"/>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row>
    <row r="98" spans="1:82" s="80" customFormat="1" ht="26.25" customHeight="1" x14ac:dyDescent="0.25">
      <c r="A98" s="51"/>
      <c r="B98" s="197" t="s">
        <v>184</v>
      </c>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9"/>
      <c r="BF98" s="51"/>
      <c r="BG98" s="129"/>
      <c r="BH98" s="156"/>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row>
    <row r="99" spans="1:82" s="80" customFormat="1" ht="13.5" customHeight="1" x14ac:dyDescent="0.25">
      <c r="A99" s="51"/>
      <c r="B99" s="172" t="s">
        <v>35</v>
      </c>
      <c r="C99" s="49"/>
      <c r="D99" s="211"/>
      <c r="E99" s="211"/>
      <c r="F99" s="211"/>
      <c r="G99" s="211"/>
      <c r="H99" s="211"/>
      <c r="I99" s="211"/>
      <c r="J99" s="211"/>
      <c r="K99" s="211"/>
      <c r="L99" s="211"/>
      <c r="M99" s="211"/>
      <c r="N99" s="211"/>
      <c r="O99" s="211"/>
      <c r="P99" s="211"/>
      <c r="Q99" s="92" t="s">
        <v>42</v>
      </c>
      <c r="R99" s="92"/>
      <c r="S99" s="92"/>
      <c r="T99" s="211"/>
      <c r="U99" s="211"/>
      <c r="V99" s="211"/>
      <c r="W99" s="211"/>
      <c r="X99" s="211"/>
      <c r="Y99" s="211"/>
      <c r="Z99" s="211"/>
      <c r="AA99" s="211"/>
      <c r="AB99" s="211"/>
      <c r="AC99" s="211"/>
      <c r="AD99" s="211"/>
      <c r="AE99" s="211"/>
      <c r="AF99" s="63" t="s">
        <v>58</v>
      </c>
      <c r="AG99" s="49"/>
      <c r="AH99" s="49"/>
      <c r="AI99" s="49"/>
      <c r="AJ99" s="49"/>
      <c r="AK99" s="49"/>
      <c r="AL99" s="49"/>
      <c r="AM99" s="49"/>
      <c r="AN99" s="49"/>
      <c r="AO99" s="49"/>
      <c r="AP99" s="49"/>
      <c r="AQ99" s="49"/>
      <c r="AR99" s="49"/>
      <c r="AS99" s="49"/>
      <c r="AT99" s="49"/>
      <c r="AU99" s="49"/>
      <c r="AV99" s="49"/>
      <c r="AW99" s="49"/>
      <c r="AX99" s="49"/>
      <c r="AY99" s="49"/>
      <c r="AZ99" s="49"/>
      <c r="BA99" s="169"/>
      <c r="BB99" s="169"/>
      <c r="BC99" s="169"/>
      <c r="BD99" s="169"/>
      <c r="BE99" s="171"/>
      <c r="BF99" s="51"/>
      <c r="BG99" s="129"/>
      <c r="BH99" s="156"/>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row>
    <row r="100" spans="1:82" s="80" customFormat="1" ht="13.5" customHeight="1" x14ac:dyDescent="0.25">
      <c r="A100" s="51"/>
      <c r="B100" s="172"/>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69"/>
      <c r="BB100" s="169"/>
      <c r="BC100" s="169"/>
      <c r="BD100" s="169"/>
      <c r="BE100" s="171"/>
      <c r="BF100" s="51"/>
      <c r="BG100" s="129"/>
      <c r="BH100" s="156"/>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row>
    <row r="101" spans="1:82" s="80" customFormat="1" ht="13.5" customHeight="1" x14ac:dyDescent="0.25">
      <c r="A101" s="51"/>
      <c r="B101" s="168"/>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69"/>
      <c r="BB101" s="169"/>
      <c r="BC101" s="169"/>
      <c r="BD101" s="169"/>
      <c r="BE101" s="171"/>
      <c r="BF101" s="51"/>
      <c r="BG101" s="129"/>
      <c r="BH101" s="156"/>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row>
    <row r="102" spans="1:82" s="80" customFormat="1" ht="13.5" customHeight="1" x14ac:dyDescent="0.25">
      <c r="A102" s="51"/>
      <c r="B102" s="168"/>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169"/>
      <c r="BB102" s="169"/>
      <c r="BC102" s="169"/>
      <c r="BD102" s="169"/>
      <c r="BE102" s="171"/>
      <c r="BF102" s="51"/>
      <c r="BG102" s="129"/>
      <c r="BH102" s="156"/>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row>
    <row r="103" spans="1:82" s="80" customFormat="1" ht="13.5" customHeight="1" x14ac:dyDescent="0.25">
      <c r="A103" s="51"/>
      <c r="B103" s="168"/>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49"/>
      <c r="AG103" s="49"/>
      <c r="AH103" s="49"/>
      <c r="AI103" s="49"/>
      <c r="AJ103" s="49"/>
      <c r="AK103" s="49"/>
      <c r="AL103" s="49" t="s">
        <v>181</v>
      </c>
      <c r="AM103" s="49"/>
      <c r="AN103" s="49"/>
      <c r="AO103" s="49"/>
      <c r="AP103" s="49"/>
      <c r="AQ103" s="49"/>
      <c r="AR103" s="49"/>
      <c r="AS103" s="49"/>
      <c r="AT103" s="49"/>
      <c r="AU103" s="49"/>
      <c r="AV103" s="49"/>
      <c r="AW103" s="49"/>
      <c r="AX103" s="49"/>
      <c r="AY103" s="49"/>
      <c r="AZ103" s="49"/>
      <c r="BA103" s="169"/>
      <c r="BB103" s="169"/>
      <c r="BC103" s="169"/>
      <c r="BD103" s="169"/>
      <c r="BE103" s="171"/>
      <c r="BF103" s="51"/>
      <c r="BG103" s="129"/>
      <c r="BH103" s="156"/>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row>
    <row r="104" spans="1:82" s="80" customFormat="1" ht="13.5" customHeight="1" x14ac:dyDescent="0.25">
      <c r="A104" s="51"/>
      <c r="B104" s="168"/>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169"/>
      <c r="BB104" s="169"/>
      <c r="BC104" s="169"/>
      <c r="BD104" s="169"/>
      <c r="BE104" s="171"/>
      <c r="BF104" s="51"/>
      <c r="BG104" s="129"/>
      <c r="BH104" s="156"/>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row>
    <row r="105" spans="1:82" s="80" customFormat="1" ht="13.5" customHeight="1" x14ac:dyDescent="0.25">
      <c r="A105" s="51"/>
      <c r="B105" s="168" t="s">
        <v>177</v>
      </c>
      <c r="C105" s="169"/>
      <c r="D105" s="169"/>
      <c r="E105" s="201"/>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3"/>
      <c r="AC105" s="169"/>
      <c r="AD105" s="169" t="s">
        <v>178</v>
      </c>
      <c r="AE105" s="169"/>
      <c r="AF105" s="49"/>
      <c r="AG105" s="201"/>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3"/>
      <c r="BE105" s="171"/>
      <c r="BF105" s="51"/>
      <c r="BG105" s="129"/>
      <c r="BH105" s="156"/>
      <c r="BI105" s="129"/>
      <c r="BJ105" s="129"/>
      <c r="BK105" s="129"/>
      <c r="BL105" s="129"/>
      <c r="BM105" s="129"/>
      <c r="BN105" s="129"/>
      <c r="BO105" s="129"/>
      <c r="BP105" s="129"/>
      <c r="BQ105" s="129"/>
      <c r="BR105" s="129"/>
      <c r="BS105" s="129"/>
      <c r="BT105" s="129"/>
      <c r="BU105" s="129"/>
      <c r="BV105" s="129"/>
      <c r="BW105" s="129"/>
      <c r="BX105" s="129"/>
      <c r="BY105" s="129"/>
      <c r="BZ105" s="129"/>
      <c r="CA105" s="129"/>
      <c r="CB105" s="129"/>
      <c r="CC105" s="129"/>
      <c r="CD105" s="129"/>
    </row>
    <row r="106" spans="1:82" s="80" customFormat="1" ht="13.5" customHeight="1" x14ac:dyDescent="0.25">
      <c r="A106" s="51"/>
      <c r="B106" s="177" t="s">
        <v>179</v>
      </c>
      <c r="C106" s="178"/>
      <c r="D106" s="178"/>
      <c r="E106" s="204"/>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6"/>
      <c r="AC106" s="178"/>
      <c r="AD106" s="178" t="s">
        <v>179</v>
      </c>
      <c r="AE106" s="178"/>
      <c r="AF106" s="178"/>
      <c r="AG106" s="204"/>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6"/>
      <c r="BE106" s="171"/>
      <c r="BF106" s="51"/>
      <c r="BG106" s="129"/>
      <c r="BH106" s="156"/>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row>
    <row r="107" spans="1:82" s="80" customFormat="1" ht="13.5" customHeight="1" x14ac:dyDescent="0.25">
      <c r="A107" s="51"/>
      <c r="B107" s="177" t="s">
        <v>11</v>
      </c>
      <c r="C107" s="178"/>
      <c r="D107" s="17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169"/>
      <c r="AD107" s="178" t="s">
        <v>11</v>
      </c>
      <c r="AE107" s="178"/>
      <c r="AF107" s="17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171"/>
      <c r="BF107" s="51"/>
      <c r="BG107" s="129"/>
      <c r="BH107" s="156"/>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row>
    <row r="108" spans="1:82" s="80" customFormat="1" ht="13.5" customHeight="1" thickBot="1" x14ac:dyDescent="0.3">
      <c r="A108" s="51"/>
      <c r="B108" s="179" t="s">
        <v>90</v>
      </c>
      <c r="C108" s="180"/>
      <c r="D108" s="180"/>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181"/>
      <c r="AD108" s="180" t="s">
        <v>90</v>
      </c>
      <c r="AE108" s="180"/>
      <c r="AF108" s="180"/>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182"/>
      <c r="BF108" s="51"/>
      <c r="BG108" s="129"/>
      <c r="BH108" s="156"/>
      <c r="BI108" s="129"/>
      <c r="BJ108" s="129"/>
      <c r="BK108" s="129"/>
      <c r="BL108" s="129"/>
      <c r="BM108" s="129"/>
      <c r="BN108" s="129"/>
      <c r="BO108" s="129"/>
      <c r="BP108" s="129"/>
      <c r="BQ108" s="129"/>
      <c r="BR108" s="129"/>
      <c r="BS108" s="129"/>
      <c r="BT108" s="129"/>
      <c r="BU108" s="129"/>
      <c r="BV108" s="129"/>
      <c r="BW108" s="129"/>
      <c r="BX108" s="129"/>
      <c r="BY108" s="129"/>
      <c r="BZ108" s="129"/>
      <c r="CA108" s="129"/>
      <c r="CB108" s="129"/>
      <c r="CC108" s="129"/>
      <c r="CD108" s="129"/>
    </row>
    <row r="109" spans="1:82" s="80" customFormat="1" ht="13.5" customHeight="1" thickBot="1" x14ac:dyDescent="0.3">
      <c r="A109" s="51"/>
      <c r="B109" s="46"/>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21"/>
      <c r="AH109" s="121"/>
      <c r="AI109" s="121"/>
      <c r="AJ109" s="121"/>
      <c r="AK109" s="121"/>
      <c r="AL109" s="121"/>
      <c r="AM109" s="15"/>
      <c r="AN109" s="15"/>
      <c r="AO109" s="15"/>
      <c r="AP109" s="15"/>
      <c r="AQ109" s="15"/>
      <c r="AS109" s="15"/>
      <c r="AT109" s="15"/>
      <c r="AU109" s="15"/>
      <c r="AV109" s="15"/>
      <c r="AW109" s="15"/>
      <c r="AX109" s="15"/>
      <c r="AY109" s="15"/>
      <c r="AZ109" s="15"/>
      <c r="BA109" s="15"/>
      <c r="BB109" s="15"/>
      <c r="BC109" s="82"/>
      <c r="BD109" s="15"/>
      <c r="BE109" s="15"/>
      <c r="BF109" s="51"/>
      <c r="BG109" s="129"/>
      <c r="BH109" s="156"/>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row>
    <row r="110" spans="1:82" ht="13.5" customHeight="1" thickBot="1" x14ac:dyDescent="0.3">
      <c r="A110" s="51"/>
      <c r="B110" s="253">
        <v>9</v>
      </c>
      <c r="C110" s="254"/>
      <c r="D110" s="127" t="s">
        <v>123</v>
      </c>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4"/>
      <c r="BF110" s="1"/>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row>
    <row r="111" spans="1:82" ht="25.5" customHeight="1" thickBot="1" x14ac:dyDescent="0.3">
      <c r="A111" s="51"/>
      <c r="B111" s="392" t="s">
        <v>124</v>
      </c>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4"/>
      <c r="BF111" s="1"/>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row>
    <row r="112" spans="1:82" ht="13.5" customHeight="1" x14ac:dyDescent="0.25">
      <c r="A112" s="51"/>
      <c r="B112" s="183" t="s">
        <v>188</v>
      </c>
      <c r="C112" s="184"/>
      <c r="D112" s="184"/>
      <c r="E112" s="184"/>
      <c r="F112" s="184"/>
      <c r="G112" s="184"/>
      <c r="H112" s="184"/>
      <c r="I112" s="185"/>
      <c r="J112" s="186"/>
      <c r="K112" s="185"/>
      <c r="L112" s="320">
        <f>H12</f>
        <v>0</v>
      </c>
      <c r="M112" s="320"/>
      <c r="N112" s="320"/>
      <c r="O112" s="320"/>
      <c r="P112" s="320"/>
      <c r="Q112" s="320"/>
      <c r="R112" s="320"/>
      <c r="S112" s="320"/>
      <c r="T112" s="320"/>
      <c r="U112" s="320"/>
      <c r="V112" s="320"/>
      <c r="W112" s="320"/>
      <c r="X112" s="320"/>
      <c r="Y112" s="320"/>
      <c r="Z112" s="320"/>
      <c r="AA112" s="320"/>
      <c r="AB112" s="320"/>
      <c r="AC112" s="187" t="s">
        <v>185</v>
      </c>
      <c r="AD112" s="185"/>
      <c r="AE112" s="185"/>
      <c r="AF112" s="185"/>
      <c r="AG112" s="185"/>
      <c r="AH112" s="185"/>
      <c r="AI112" s="185"/>
      <c r="AJ112" s="185"/>
      <c r="AK112" s="185"/>
      <c r="AL112" s="185"/>
      <c r="AM112" s="185"/>
      <c r="AN112" s="185"/>
      <c r="AO112" s="320">
        <f>AM12</f>
        <v>0</v>
      </c>
      <c r="AP112" s="320"/>
      <c r="AQ112" s="320"/>
      <c r="AR112" s="320"/>
      <c r="AS112" s="320"/>
      <c r="AT112" s="320"/>
      <c r="AU112" s="320"/>
      <c r="AV112" s="320"/>
      <c r="AW112" s="320"/>
      <c r="AX112" s="320"/>
      <c r="AY112" s="320"/>
      <c r="AZ112" s="320"/>
      <c r="BA112" s="320"/>
      <c r="BB112" s="320"/>
      <c r="BC112" s="320"/>
      <c r="BD112" s="320"/>
      <c r="BE112" s="321"/>
      <c r="BF112" s="1"/>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row>
    <row r="113" spans="1:82" ht="13.5" customHeight="1" x14ac:dyDescent="0.25">
      <c r="A113" s="51"/>
      <c r="B113" s="188" t="s">
        <v>125</v>
      </c>
      <c r="C113" s="189"/>
      <c r="D113" s="189"/>
      <c r="E113" s="189"/>
      <c r="F113" s="189"/>
      <c r="G113" s="189"/>
      <c r="H113" s="189"/>
      <c r="I113" s="92"/>
      <c r="J113" s="92"/>
      <c r="K113" s="92"/>
      <c r="L113" s="325" t="str">
        <f>CONCATENATE(H15," ; ",BH60)</f>
        <v xml:space="preserve"> ; 1900.01.00.</v>
      </c>
      <c r="M113" s="325"/>
      <c r="N113" s="325"/>
      <c r="O113" s="325"/>
      <c r="P113" s="325"/>
      <c r="Q113" s="325"/>
      <c r="R113" s="325"/>
      <c r="S113" s="325"/>
      <c r="T113" s="325"/>
      <c r="U113" s="325"/>
      <c r="V113" s="325"/>
      <c r="W113" s="325"/>
      <c r="X113" s="325"/>
      <c r="Y113" s="325"/>
      <c r="Z113" s="325"/>
      <c r="AA113" s="325"/>
      <c r="AB113" s="325"/>
      <c r="AC113" s="211"/>
      <c r="AD113" s="211"/>
      <c r="AE113" s="211"/>
      <c r="AF113" s="211"/>
      <c r="AG113" s="211"/>
      <c r="AH113" s="211"/>
      <c r="AI113" s="211"/>
      <c r="AJ113" s="211"/>
      <c r="AK113" s="326" t="s">
        <v>186</v>
      </c>
      <c r="AL113" s="326"/>
      <c r="AM113" s="326"/>
      <c r="AN113" s="326"/>
      <c r="AO113" s="326"/>
      <c r="AP113" s="326"/>
      <c r="AQ113" s="326"/>
      <c r="AR113" s="326"/>
      <c r="AS113" s="211"/>
      <c r="AT113" s="211"/>
      <c r="AU113" s="211"/>
      <c r="AV113" s="211"/>
      <c r="AW113" s="211"/>
      <c r="AX113" s="211"/>
      <c r="AY113" s="211"/>
      <c r="AZ113" s="211"/>
      <c r="BA113" s="211"/>
      <c r="BB113" s="211"/>
      <c r="BC113" s="211"/>
      <c r="BD113" s="211"/>
      <c r="BE113" s="212"/>
      <c r="BF113" s="1"/>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13.5" customHeight="1" x14ac:dyDescent="0.25">
      <c r="A114" s="51"/>
      <c r="B114" s="188" t="s">
        <v>187</v>
      </c>
      <c r="C114" s="189"/>
      <c r="D114" s="189"/>
      <c r="E114" s="189"/>
      <c r="F114" s="189"/>
      <c r="G114" s="189"/>
      <c r="H114" s="189"/>
      <c r="I114" s="92"/>
      <c r="J114" s="92"/>
      <c r="K114" s="92"/>
      <c r="L114" s="92"/>
      <c r="M114" s="92"/>
      <c r="N114" s="92"/>
      <c r="O114" s="92"/>
      <c r="P114" s="92"/>
      <c r="Q114" s="92"/>
      <c r="R114" s="92"/>
      <c r="S114" s="92"/>
      <c r="T114" s="92"/>
      <c r="U114" s="92"/>
      <c r="V114" s="211">
        <f>J13</f>
        <v>0</v>
      </c>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2"/>
      <c r="BF114" s="1"/>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ht="13.5" customHeight="1" x14ac:dyDescent="0.25">
      <c r="A115" s="51"/>
      <c r="B115" s="138" t="s">
        <v>126</v>
      </c>
      <c r="C115" s="139"/>
      <c r="D115" s="139"/>
      <c r="E115" s="139"/>
      <c r="F115" s="139"/>
      <c r="G115" s="139"/>
      <c r="H115" s="139"/>
      <c r="I115" s="139"/>
      <c r="J115" s="139"/>
      <c r="K115" s="139"/>
      <c r="L115" s="139"/>
      <c r="M115" s="140"/>
      <c r="N115" s="140"/>
      <c r="O115" s="140"/>
      <c r="P115" s="140"/>
      <c r="Q115" s="140"/>
      <c r="R115" s="140"/>
      <c r="S115" s="140"/>
      <c r="T115" s="140"/>
      <c r="U115" s="139"/>
      <c r="V115" s="139"/>
      <c r="W115" s="140"/>
      <c r="X115" s="141"/>
      <c r="Y115" s="140"/>
      <c r="Z115" s="140"/>
      <c r="AA115" s="141"/>
      <c r="AB115" s="141"/>
      <c r="AC115" s="141"/>
      <c r="AD115" s="141"/>
      <c r="AE115" s="141"/>
      <c r="AF115" s="140"/>
      <c r="AG115" s="140"/>
      <c r="AH115" s="142"/>
      <c r="AI115" s="142"/>
      <c r="AJ115" s="140"/>
      <c r="AK115" s="140"/>
      <c r="AL115" s="143"/>
      <c r="AM115" s="143"/>
      <c r="AN115" s="143"/>
      <c r="AO115" s="143"/>
      <c r="AP115" s="143"/>
      <c r="AQ115" s="238" t="s">
        <v>157</v>
      </c>
      <c r="AR115" s="238"/>
      <c r="AS115" s="238"/>
      <c r="AT115" s="238"/>
      <c r="AU115" s="238"/>
      <c r="AV115" s="238"/>
      <c r="AW115" s="238"/>
      <c r="AX115" s="238"/>
      <c r="AY115" s="238"/>
      <c r="AZ115" s="238"/>
      <c r="BA115" s="238"/>
      <c r="BB115" s="238"/>
      <c r="BC115" s="238"/>
      <c r="BD115" s="144"/>
      <c r="BE115" s="145"/>
      <c r="BF115" s="1"/>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row>
    <row r="116" spans="1:82" ht="13.5" customHeight="1" x14ac:dyDescent="0.25">
      <c r="A116" s="51"/>
      <c r="B116" s="214" t="s">
        <v>127</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84"/>
      <c r="AI116" s="285"/>
      <c r="AJ116" s="137"/>
      <c r="AK116" s="244" t="s">
        <v>159</v>
      </c>
      <c r="AL116" s="244"/>
      <c r="AM116" s="244"/>
      <c r="AN116" s="244"/>
      <c r="AO116" s="244"/>
      <c r="AP116" s="244"/>
      <c r="AQ116" s="244"/>
      <c r="AR116" s="244"/>
      <c r="AS116" s="244"/>
      <c r="AT116" s="244"/>
      <c r="AU116" s="244"/>
      <c r="AV116" s="244"/>
      <c r="AW116" s="244"/>
      <c r="AX116" s="244"/>
      <c r="AY116" s="244"/>
      <c r="AZ116" s="244"/>
      <c r="BA116" s="244"/>
      <c r="BB116" s="244"/>
      <c r="BC116" s="244"/>
      <c r="BD116" s="244"/>
      <c r="BE116" s="245"/>
      <c r="BF116" s="1"/>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row>
    <row r="117" spans="1:82" ht="13.5" customHeight="1" x14ac:dyDescent="0.25">
      <c r="A117" s="51"/>
      <c r="B117" s="158" t="s">
        <v>146</v>
      </c>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8"/>
      <c r="AL117" s="148"/>
      <c r="AM117" s="148"/>
      <c r="AN117" s="148"/>
      <c r="AO117" s="148"/>
      <c r="AP117" s="148"/>
      <c r="AQ117" s="148"/>
      <c r="AR117" s="148"/>
      <c r="AS117" s="148"/>
      <c r="AT117" s="148"/>
      <c r="AU117" s="148"/>
      <c r="AV117" s="246" t="s">
        <v>161</v>
      </c>
      <c r="AW117" s="246"/>
      <c r="AX117" s="246"/>
      <c r="AY117" s="246"/>
      <c r="AZ117" s="246"/>
      <c r="BA117" s="246"/>
      <c r="BB117" s="246"/>
      <c r="BC117" s="161"/>
      <c r="BD117" s="149"/>
      <c r="BE117" s="150"/>
      <c r="BF117" s="1"/>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row>
    <row r="118" spans="1:82" ht="13.5" customHeight="1" x14ac:dyDescent="0.25">
      <c r="A118" s="51"/>
      <c r="B118" s="239" t="s">
        <v>147</v>
      </c>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1"/>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3"/>
      <c r="BE118" s="128"/>
      <c r="BF118" s="1"/>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row>
    <row r="119" spans="1:82" ht="13.5" customHeight="1" x14ac:dyDescent="0.25">
      <c r="A119" s="51"/>
      <c r="B119" s="214" t="s">
        <v>148</v>
      </c>
      <c r="C119" s="215"/>
      <c r="D119" s="215"/>
      <c r="E119" s="215"/>
      <c r="F119" s="215"/>
      <c r="G119" s="215"/>
      <c r="H119" s="215"/>
      <c r="I119" s="215"/>
      <c r="J119" s="215"/>
      <c r="K119" s="215"/>
      <c r="L119" s="215"/>
      <c r="M119" s="215"/>
      <c r="N119" s="215"/>
      <c r="O119" s="215"/>
      <c r="P119" s="215"/>
      <c r="Q119" s="215"/>
      <c r="R119" s="215"/>
      <c r="S119" s="215"/>
      <c r="T119" s="215"/>
      <c r="U119" s="215"/>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5" t="s">
        <v>149</v>
      </c>
      <c r="AR119" s="215"/>
      <c r="AS119" s="215"/>
      <c r="AT119" s="215"/>
      <c r="AU119" s="215"/>
      <c r="AV119" s="215"/>
      <c r="AW119" s="215"/>
      <c r="AX119" s="215"/>
      <c r="AY119" s="217"/>
      <c r="AZ119" s="217"/>
      <c r="BA119" s="217"/>
      <c r="BB119" s="217"/>
      <c r="BC119" s="217"/>
      <c r="BD119" s="217"/>
      <c r="BE119" s="218"/>
      <c r="BF119" s="1"/>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row>
    <row r="120" spans="1:82" ht="13.5" customHeight="1" x14ac:dyDescent="0.25">
      <c r="A120" s="51"/>
      <c r="B120" s="159" t="s">
        <v>162</v>
      </c>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46"/>
      <c r="AL120" s="146"/>
      <c r="AM120" s="146"/>
      <c r="AN120" s="146"/>
      <c r="AO120" s="146"/>
      <c r="AP120" s="146"/>
      <c r="AQ120" s="146"/>
      <c r="AR120" s="146"/>
      <c r="AS120" s="146"/>
      <c r="AT120" s="146"/>
      <c r="AU120" s="146"/>
      <c r="AV120" s="146"/>
      <c r="AW120" s="146"/>
      <c r="AX120" s="146"/>
      <c r="AY120" s="146"/>
      <c r="AZ120" s="219" t="s">
        <v>161</v>
      </c>
      <c r="BA120" s="219"/>
      <c r="BB120" s="219"/>
      <c r="BC120" s="219"/>
      <c r="BD120" s="219"/>
      <c r="BE120" s="220"/>
      <c r="BF120" s="1"/>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row>
    <row r="121" spans="1:82" ht="34.5" customHeight="1" x14ac:dyDescent="0.25">
      <c r="A121" s="51"/>
      <c r="B121" s="227" t="s">
        <v>158</v>
      </c>
      <c r="C121" s="228"/>
      <c r="D121" s="228"/>
      <c r="E121" s="228"/>
      <c r="F121" s="228"/>
      <c r="G121" s="228"/>
      <c r="H121" s="228"/>
      <c r="I121" s="228"/>
      <c r="J121" s="228"/>
      <c r="K121" s="228"/>
      <c r="L121" s="228"/>
      <c r="M121" s="228"/>
      <c r="N121" s="228"/>
      <c r="O121" s="228"/>
      <c r="P121" s="228"/>
      <c r="Q121" s="228"/>
      <c r="R121" s="228"/>
      <c r="S121" s="80"/>
      <c r="T121" s="80"/>
      <c r="U121" s="80"/>
      <c r="V121" s="322"/>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4"/>
      <c r="BE121" s="128"/>
      <c r="BF121" s="1"/>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row>
    <row r="122" spans="1:82" ht="13.5" customHeight="1" thickBot="1" x14ac:dyDescent="0.3">
      <c r="A122" s="51"/>
      <c r="B122" s="214" t="s">
        <v>148</v>
      </c>
      <c r="C122" s="215"/>
      <c r="D122" s="215"/>
      <c r="E122" s="215"/>
      <c r="F122" s="215"/>
      <c r="G122" s="215"/>
      <c r="H122" s="215"/>
      <c r="I122" s="215"/>
      <c r="J122" s="215"/>
      <c r="K122" s="215"/>
      <c r="L122" s="215"/>
      <c r="M122" s="215"/>
      <c r="N122" s="215"/>
      <c r="O122" s="215"/>
      <c r="P122" s="215"/>
      <c r="Q122" s="215"/>
      <c r="R122" s="215"/>
      <c r="S122" s="215"/>
      <c r="T122" s="215"/>
      <c r="U122" s="215"/>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5" t="s">
        <v>149</v>
      </c>
      <c r="AR122" s="215"/>
      <c r="AS122" s="215"/>
      <c r="AT122" s="215"/>
      <c r="AU122" s="215"/>
      <c r="AV122" s="215"/>
      <c r="AW122" s="215"/>
      <c r="AX122" s="215"/>
      <c r="AY122" s="217"/>
      <c r="AZ122" s="217"/>
      <c r="BA122" s="217"/>
      <c r="BB122" s="217"/>
      <c r="BC122" s="217"/>
      <c r="BD122" s="217"/>
      <c r="BE122" s="218"/>
      <c r="BF122" s="1"/>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row>
    <row r="123" spans="1:82" ht="33.6" customHeight="1" x14ac:dyDescent="0.25">
      <c r="A123" s="51"/>
      <c r="B123" s="290" t="s">
        <v>199</v>
      </c>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136"/>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row>
    <row r="124" spans="1:82" ht="13.5" customHeight="1" thickBot="1" x14ac:dyDescent="0.3">
      <c r="A124" s="51"/>
      <c r="B124" s="46"/>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21"/>
      <c r="AH124" s="121"/>
      <c r="AI124" s="121"/>
      <c r="AJ124" s="121"/>
      <c r="AK124" s="121"/>
      <c r="AL124" s="121"/>
      <c r="AM124" s="15"/>
      <c r="AN124" s="15"/>
      <c r="AO124" s="15"/>
      <c r="AP124" s="15"/>
      <c r="AQ124" s="15"/>
      <c r="AR124" s="80"/>
      <c r="AS124" s="15"/>
      <c r="AT124" s="15"/>
      <c r="AU124" s="15"/>
      <c r="AV124" s="15"/>
      <c r="AW124" s="15"/>
      <c r="AX124" s="15"/>
      <c r="AY124" s="15"/>
      <c r="AZ124" s="15"/>
      <c r="BA124" s="15"/>
      <c r="BB124" s="15"/>
      <c r="BC124" s="82"/>
      <c r="BD124" s="15"/>
      <c r="BE124" s="15"/>
      <c r="BF124" s="1"/>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row>
    <row r="125" spans="1:82" ht="13.5" customHeight="1" thickBot="1" x14ac:dyDescent="0.3">
      <c r="A125" s="51"/>
      <c r="B125" s="46"/>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21"/>
      <c r="AH125" s="121"/>
      <c r="AI125" s="2" t="s">
        <v>5</v>
      </c>
      <c r="AJ125" s="3"/>
      <c r="AK125" s="3"/>
      <c r="AL125" s="3"/>
      <c r="AM125" s="3"/>
      <c r="AN125" s="3"/>
      <c r="AO125" s="3"/>
      <c r="AP125" s="3"/>
      <c r="AQ125" s="3"/>
      <c r="AR125" s="3"/>
      <c r="AS125" s="3"/>
      <c r="AT125" s="3"/>
      <c r="AU125" s="3"/>
      <c r="AV125" s="3"/>
      <c r="AW125" s="3"/>
      <c r="AX125" s="314" t="str">
        <f>$AX$1</f>
        <v/>
      </c>
      <c r="AY125" s="314"/>
      <c r="AZ125" s="314"/>
      <c r="BA125" s="314"/>
      <c r="BB125" s="314"/>
      <c r="BC125" s="314"/>
      <c r="BD125" s="314"/>
      <c r="BE125" s="315"/>
      <c r="BF125" s="1"/>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row>
    <row r="126" spans="1:82" ht="13.5" customHeight="1" x14ac:dyDescent="0.25">
      <c r="A126" s="51"/>
      <c r="B126" s="46"/>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21"/>
      <c r="AH126" s="121"/>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04" t="str">
        <f>Verzioszam</f>
        <v>v4.4</v>
      </c>
      <c r="BF126" s="1"/>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row>
    <row r="127" spans="1:82" ht="13.5" customHeight="1" thickBot="1" x14ac:dyDescent="0.3">
      <c r="A127" s="51"/>
      <c r="B127" s="4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21"/>
      <c r="AH127" s="121"/>
      <c r="AI127" s="121"/>
      <c r="AJ127" s="121"/>
      <c r="AK127" s="121"/>
      <c r="AL127" s="121"/>
      <c r="AM127" s="15"/>
      <c r="AN127" s="15"/>
      <c r="AO127" s="15"/>
      <c r="AP127" s="15"/>
      <c r="AQ127" s="15"/>
      <c r="AR127" s="80"/>
      <c r="AS127" s="15"/>
      <c r="AT127" s="15"/>
      <c r="AU127" s="15"/>
      <c r="AV127" s="15"/>
      <c r="AW127" s="15"/>
      <c r="AX127" s="15"/>
      <c r="AY127" s="15"/>
      <c r="AZ127" s="15"/>
      <c r="BA127" s="15"/>
      <c r="BB127" s="15"/>
      <c r="BC127" s="82"/>
      <c r="BD127" s="15"/>
      <c r="BE127" s="15"/>
      <c r="BF127" s="1"/>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row>
    <row r="128" spans="1:82" ht="12.75" customHeight="1" x14ac:dyDescent="0.25">
      <c r="A128" s="51"/>
      <c r="B128" s="253">
        <v>10</v>
      </c>
      <c r="C128" s="254"/>
      <c r="D128" s="135" t="s">
        <v>202</v>
      </c>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83"/>
      <c r="BD128" s="43"/>
      <c r="BE128" s="44"/>
      <c r="BF128" s="1"/>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row>
    <row r="129" spans="1:82" ht="20.100000000000001" customHeight="1" x14ac:dyDescent="0.25">
      <c r="A129" s="51"/>
      <c r="B129" s="309" t="s">
        <v>74</v>
      </c>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1"/>
      <c r="AD129" s="72"/>
      <c r="AE129" s="316" t="s">
        <v>55</v>
      </c>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7"/>
      <c r="BF129" s="1"/>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row>
    <row r="130" spans="1:82" ht="20.100000000000001" customHeight="1" x14ac:dyDescent="0.25">
      <c r="A130" s="51"/>
      <c r="B130" s="312"/>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313"/>
      <c r="AD130" s="72"/>
      <c r="AE130" s="295"/>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7"/>
      <c r="BF130" s="1"/>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row>
    <row r="131" spans="1:82" ht="30" customHeight="1" x14ac:dyDescent="0.25">
      <c r="A131" s="51"/>
      <c r="B131" s="281" t="s">
        <v>54</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3"/>
      <c r="AD131" s="72"/>
      <c r="AE131" s="298" t="s">
        <v>121</v>
      </c>
      <c r="AF131" s="299"/>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c r="BA131" s="299"/>
      <c r="BB131" s="299"/>
      <c r="BC131" s="299"/>
      <c r="BD131" s="299"/>
      <c r="BE131" s="300"/>
      <c r="BF131" s="1"/>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row>
    <row r="132" spans="1:82" ht="20.100000000000001" customHeight="1" x14ac:dyDescent="0.25">
      <c r="A132" s="51"/>
      <c r="B132" s="281" t="s">
        <v>75</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3"/>
      <c r="AD132" s="72"/>
      <c r="AE132" s="316" t="s">
        <v>143</v>
      </c>
      <c r="AF132" s="310"/>
      <c r="AG132" s="310"/>
      <c r="AH132" s="310"/>
      <c r="AI132" s="310"/>
      <c r="AJ132" s="310"/>
      <c r="AK132" s="310"/>
      <c r="AL132" s="310"/>
      <c r="AM132" s="310"/>
      <c r="AN132" s="310"/>
      <c r="AO132" s="310"/>
      <c r="AP132" s="310"/>
      <c r="AQ132" s="310"/>
      <c r="AR132" s="310"/>
      <c r="AS132" s="310"/>
      <c r="AT132" s="310"/>
      <c r="AU132" s="310"/>
      <c r="AV132" s="310"/>
      <c r="AW132" s="310"/>
      <c r="AX132" s="310"/>
      <c r="AY132" s="310"/>
      <c r="AZ132" s="310"/>
      <c r="BA132" s="310"/>
      <c r="BB132" s="310"/>
      <c r="BC132" s="310"/>
      <c r="BD132" s="310"/>
      <c r="BE132" s="317"/>
      <c r="BF132" s="1"/>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ht="20.100000000000001" customHeight="1" x14ac:dyDescent="0.25">
      <c r="A133" s="1"/>
      <c r="B133" s="281" t="s">
        <v>76</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3"/>
      <c r="AD133" s="72"/>
      <c r="AE133" s="295"/>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7"/>
      <c r="BF133" s="1"/>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row>
    <row r="134" spans="1:82" ht="24.9" customHeight="1" thickBot="1" x14ac:dyDescent="0.3">
      <c r="A134" s="1"/>
      <c r="B134" s="261" t="s">
        <v>2</v>
      </c>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3"/>
      <c r="AD134" s="73"/>
      <c r="AE134" s="262" t="s">
        <v>77</v>
      </c>
      <c r="AF134" s="262"/>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89"/>
      <c r="BF134" s="1"/>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row>
    <row r="135" spans="1:82" ht="12.75" customHeight="1" x14ac:dyDescent="0.25">
      <c r="A135" s="1"/>
      <c r="B135" s="196" t="s">
        <v>204</v>
      </c>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103"/>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102"/>
      <c r="BF135" s="1"/>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ht="43.8" customHeight="1" thickBot="1" x14ac:dyDescent="0.3">
      <c r="A136" s="1"/>
      <c r="B136" s="379" t="s">
        <v>203</v>
      </c>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1"/>
      <c r="BF136" s="1"/>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row>
    <row r="137" spans="1:82" x14ac:dyDescent="0.25">
      <c r="A137" s="1"/>
      <c r="B137" s="255" t="s">
        <v>136</v>
      </c>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7"/>
      <c r="BF137" s="1"/>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row>
    <row r="138" spans="1:82" ht="30" customHeight="1" thickBot="1" x14ac:dyDescent="0.3">
      <c r="A138" s="1"/>
      <c r="B138" s="258"/>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c r="BC138" s="259"/>
      <c r="BD138" s="259"/>
      <c r="BE138" s="260"/>
      <c r="BF138" s="1"/>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row>
    <row r="139" spans="1:82" ht="13.5" customHeight="1" thickBot="1" x14ac:dyDescent="0.3">
      <c r="A139" s="1"/>
      <c r="B139" s="46"/>
      <c r="C139" s="46"/>
      <c r="D139" s="46"/>
      <c r="E139" s="46"/>
      <c r="F139" s="46"/>
      <c r="G139" s="46"/>
      <c r="H139" s="46"/>
      <c r="I139" s="46"/>
      <c r="J139" s="46"/>
      <c r="K139" s="46"/>
      <c r="L139" s="46"/>
      <c r="M139" s="46"/>
      <c r="N139" s="46"/>
      <c r="O139" s="46"/>
      <c r="P139" s="46"/>
      <c r="Q139" s="46"/>
      <c r="R139" s="46"/>
      <c r="S139" s="46"/>
      <c r="T139" s="46"/>
      <c r="U139" s="52"/>
      <c r="V139" s="52"/>
      <c r="W139" s="52"/>
      <c r="X139" s="52"/>
      <c r="Y139" s="52"/>
      <c r="Z139" s="52"/>
      <c r="AA139" s="52"/>
      <c r="AB139" s="52"/>
      <c r="AC139" s="52"/>
      <c r="AD139" s="52"/>
      <c r="AE139" s="52"/>
      <c r="AF139" s="52"/>
      <c r="AG139" s="52"/>
      <c r="AH139" s="52"/>
      <c r="AI139" s="52"/>
      <c r="AJ139" s="52"/>
      <c r="AK139" s="52"/>
      <c r="AL139" s="52"/>
      <c r="AM139" s="52"/>
      <c r="AN139" s="46"/>
      <c r="AO139" s="46"/>
      <c r="AP139" s="46"/>
      <c r="AQ139" s="46"/>
      <c r="AR139" s="46"/>
      <c r="AS139" s="46"/>
      <c r="AT139" s="46"/>
      <c r="AU139" s="46"/>
      <c r="AV139" s="46"/>
      <c r="AW139" s="46"/>
      <c r="AX139" s="46"/>
      <c r="AY139" s="46"/>
      <c r="AZ139" s="46"/>
      <c r="BA139" s="46"/>
      <c r="BB139" s="46"/>
      <c r="BC139" s="62"/>
      <c r="BD139" s="46"/>
      <c r="BE139" s="46"/>
      <c r="BF139" s="1"/>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row>
    <row r="140" spans="1:82" ht="13.8" thickBot="1" x14ac:dyDescent="0.3">
      <c r="A140" s="1"/>
      <c r="B140" s="9" t="s">
        <v>1</v>
      </c>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1"/>
      <c r="BF140" s="1"/>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row>
    <row r="141" spans="1:82" x14ac:dyDescent="0.25">
      <c r="A141" s="1"/>
      <c r="B141" s="247" t="s">
        <v>141</v>
      </c>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9"/>
      <c r="BF141" s="1"/>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row>
    <row r="142" spans="1:82" x14ac:dyDescent="0.25">
      <c r="A142" s="1"/>
      <c r="B142" s="250"/>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2"/>
      <c r="BF142" s="1"/>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row>
    <row r="143" spans="1:82" x14ac:dyDescent="0.25">
      <c r="A143" s="1"/>
      <c r="B143" s="264" t="s">
        <v>193</v>
      </c>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9"/>
      <c r="BF143" s="1"/>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ht="12.75" customHeight="1" x14ac:dyDescent="0.25">
      <c r="A144" s="1"/>
      <c r="B144" s="197"/>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9"/>
      <c r="BF144" s="1"/>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row>
    <row r="145" spans="1:82" x14ac:dyDescent="0.25">
      <c r="A145" s="1"/>
      <c r="B145" s="229" t="s">
        <v>89</v>
      </c>
      <c r="C145" s="265"/>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6"/>
      <c r="BF145" s="1"/>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row>
    <row r="146" spans="1:82" ht="10.5" customHeight="1" x14ac:dyDescent="0.25">
      <c r="A146" s="1"/>
      <c r="B146" s="267"/>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6"/>
      <c r="BF146" s="1"/>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row>
    <row r="147" spans="1:82" ht="12.75" customHeight="1" x14ac:dyDescent="0.25">
      <c r="A147" s="1"/>
      <c r="B147" s="229" t="s">
        <v>142</v>
      </c>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1"/>
      <c r="BF147" s="1"/>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row>
    <row r="148" spans="1:82" ht="24.9" customHeight="1" x14ac:dyDescent="0.25">
      <c r="A148" s="1"/>
      <c r="B148" s="269" t="s">
        <v>137</v>
      </c>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1"/>
      <c r="BF148" s="1"/>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row>
    <row r="149" spans="1:82" ht="15" customHeight="1" x14ac:dyDescent="0.25">
      <c r="A149" s="1"/>
      <c r="B149" s="272" t="s">
        <v>144</v>
      </c>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4"/>
      <c r="BF149" s="1"/>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row>
    <row r="150" spans="1:82" ht="15" customHeight="1" x14ac:dyDescent="0.25">
      <c r="A150" s="1"/>
      <c r="B150" s="272"/>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4"/>
      <c r="BF150" s="1"/>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row>
    <row r="151" spans="1:82" ht="38.1" customHeight="1" x14ac:dyDescent="0.25">
      <c r="A151" s="1"/>
      <c r="B151" s="223" t="s">
        <v>78</v>
      </c>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5"/>
      <c r="BF151" s="1"/>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row>
    <row r="152" spans="1:82" ht="33.9" customHeight="1" x14ac:dyDescent="0.25">
      <c r="A152" s="1"/>
      <c r="B152" s="268" t="s">
        <v>145</v>
      </c>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5"/>
      <c r="BF152" s="1"/>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row>
    <row r="153" spans="1:82" ht="28.5" customHeight="1" x14ac:dyDescent="0.25">
      <c r="A153" s="1"/>
      <c r="B153" s="232" t="s">
        <v>140</v>
      </c>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4"/>
      <c r="BF153" s="1"/>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row>
    <row r="154" spans="1:82" ht="28.5" customHeight="1" x14ac:dyDescent="0.25">
      <c r="A154" s="1"/>
      <c r="B154" s="232" t="s">
        <v>138</v>
      </c>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4"/>
      <c r="BF154" s="1"/>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ht="32.25" customHeight="1" x14ac:dyDescent="0.25">
      <c r="A155" s="1"/>
      <c r="B155" s="235" t="s">
        <v>139</v>
      </c>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7"/>
      <c r="BF155" s="1"/>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row>
    <row r="156" spans="1:82" x14ac:dyDescent="0.25">
      <c r="A156" s="1"/>
      <c r="B156" s="291" t="s">
        <v>116</v>
      </c>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3"/>
      <c r="BF156" s="1"/>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row>
    <row r="157" spans="1:82" x14ac:dyDescent="0.25">
      <c r="A157" s="1"/>
      <c r="B157" s="294"/>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3"/>
      <c r="BF157" s="1"/>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x14ac:dyDescent="0.25">
      <c r="A158" s="1"/>
      <c r="B158" s="269" t="s">
        <v>119</v>
      </c>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c r="BA158" s="270"/>
      <c r="BB158" s="270"/>
      <c r="BC158" s="270"/>
      <c r="BD158" s="270"/>
      <c r="BE158" s="271"/>
      <c r="BF158" s="1"/>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row>
    <row r="159" spans="1:82" x14ac:dyDescent="0.25">
      <c r="A159" s="1"/>
      <c r="B159" s="269"/>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c r="BA159" s="270"/>
      <c r="BB159" s="270"/>
      <c r="BC159" s="270"/>
      <c r="BD159" s="270"/>
      <c r="BE159" s="271"/>
      <c r="BF159" s="1"/>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x14ac:dyDescent="0.25">
      <c r="A160" s="1"/>
      <c r="B160" s="269"/>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c r="BA160" s="270"/>
      <c r="BB160" s="270"/>
      <c r="BC160" s="270"/>
      <c r="BD160" s="270"/>
      <c r="BE160" s="271"/>
      <c r="BF160" s="1"/>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ht="13.8" thickBot="1" x14ac:dyDescent="0.3">
      <c r="A161" s="1"/>
      <c r="B161" s="105"/>
      <c r="C161" s="106"/>
      <c r="D161" s="106"/>
      <c r="E161" s="106"/>
      <c r="F161" s="106"/>
      <c r="G161" s="106"/>
      <c r="H161" s="106"/>
      <c r="I161" s="106"/>
      <c r="J161" s="106"/>
      <c r="K161" s="226" t="s">
        <v>117</v>
      </c>
      <c r="L161" s="226"/>
      <c r="M161" s="226"/>
      <c r="N161" s="226"/>
      <c r="O161" s="226"/>
      <c r="P161" s="106"/>
      <c r="Q161" s="106"/>
      <c r="R161" s="106"/>
      <c r="S161" s="106"/>
      <c r="T161" s="106"/>
      <c r="U161" s="106"/>
      <c r="V161" s="106"/>
      <c r="W161" s="106"/>
      <c r="X161" s="106"/>
      <c r="Y161" s="95"/>
      <c r="Z161" s="107"/>
      <c r="AA161" s="107"/>
      <c r="AB161" s="107"/>
      <c r="AC161" s="107"/>
      <c r="AD161" s="95"/>
      <c r="AE161" s="226" t="s">
        <v>118</v>
      </c>
      <c r="AF161" s="226"/>
      <c r="AG161" s="22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8"/>
      <c r="BF161" s="1"/>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row>
    <row r="162" spans="1:82" x14ac:dyDescent="0.25">
      <c r="A162" s="1"/>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85"/>
      <c r="BD162" s="53"/>
      <c r="BE162" s="53"/>
      <c r="BF162" s="1"/>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row>
    <row r="163" spans="1:82" x14ac:dyDescent="0.25">
      <c r="A163" s="1"/>
      <c r="B163" s="24" t="s">
        <v>35</v>
      </c>
      <c r="C163" s="24"/>
      <c r="D163" s="211"/>
      <c r="E163" s="211"/>
      <c r="F163" s="211"/>
      <c r="G163" s="211"/>
      <c r="H163" s="211"/>
      <c r="I163" s="211"/>
      <c r="J163" s="211"/>
      <c r="K163" s="211"/>
      <c r="L163" s="211"/>
      <c r="M163" s="211"/>
      <c r="N163" s="211"/>
      <c r="O163" s="211"/>
      <c r="P163" s="211"/>
      <c r="Q163" s="92" t="s">
        <v>42</v>
      </c>
      <c r="R163" s="92"/>
      <c r="S163" s="92"/>
      <c r="T163" s="211"/>
      <c r="U163" s="211"/>
      <c r="V163" s="211"/>
      <c r="W163" s="211"/>
      <c r="X163" s="211"/>
      <c r="Y163" s="211"/>
      <c r="Z163" s="211"/>
      <c r="AA163" s="211"/>
      <c r="AB163" s="211"/>
      <c r="AC163" s="211"/>
      <c r="AD163" s="211"/>
      <c r="AE163" s="211"/>
      <c r="AF163" s="63" t="s">
        <v>58</v>
      </c>
      <c r="AG163" s="49"/>
      <c r="AH163" s="49"/>
      <c r="AI163" s="49"/>
      <c r="AJ163" s="49"/>
      <c r="AK163" s="49"/>
      <c r="AL163" s="49"/>
      <c r="AM163" s="49"/>
      <c r="AN163" s="49"/>
      <c r="AO163" s="49"/>
      <c r="AP163" s="49"/>
      <c r="AQ163" s="49"/>
      <c r="AR163" s="49"/>
      <c r="AS163" s="49"/>
      <c r="AT163" s="49"/>
      <c r="AU163" s="49"/>
      <c r="AV163" s="49"/>
      <c r="AW163" s="49"/>
      <c r="AX163" s="49"/>
      <c r="AY163" s="49"/>
      <c r="AZ163" s="49"/>
      <c r="BA163" s="53"/>
      <c r="BB163" s="53"/>
      <c r="BC163" s="85"/>
      <c r="BD163" s="53"/>
      <c r="BE163" s="53"/>
      <c r="BF163" s="1"/>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row>
    <row r="164" spans="1:82" x14ac:dyDescent="0.25">
      <c r="A164" s="1"/>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BA164" s="53"/>
      <c r="BB164" s="53"/>
      <c r="BC164" s="85"/>
      <c r="BD164" s="53"/>
      <c r="BE164" s="53"/>
      <c r="BF164" s="1"/>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row>
    <row r="165" spans="1:82" ht="15" x14ac:dyDescent="0.25">
      <c r="A165" s="1"/>
      <c r="B165" s="53"/>
      <c r="C165" s="53"/>
      <c r="D165" s="53"/>
      <c r="E165" s="53"/>
      <c r="F165" s="53"/>
      <c r="G165" s="53"/>
      <c r="H165" s="74"/>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BA165" s="53"/>
      <c r="BB165" s="53"/>
      <c r="BC165" s="85"/>
      <c r="BD165" s="53"/>
      <c r="BE165" s="53"/>
      <c r="BF165" s="1"/>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row>
    <row r="166" spans="1:82" x14ac:dyDescent="0.25">
      <c r="A166" s="1"/>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3"/>
      <c r="BB166" s="53"/>
      <c r="BC166" s="85"/>
      <c r="BD166" s="53"/>
      <c r="BE166" s="53"/>
      <c r="BF166" s="1"/>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row>
    <row r="167" spans="1:82" x14ac:dyDescent="0.25">
      <c r="A167" s="1"/>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24"/>
      <c r="AG167" s="24"/>
      <c r="AH167" s="24"/>
      <c r="AI167" s="24"/>
      <c r="AJ167" s="24"/>
      <c r="AK167" s="24"/>
      <c r="AM167" s="24"/>
      <c r="AN167" s="24"/>
      <c r="AP167" s="101" t="s">
        <v>0</v>
      </c>
      <c r="AQ167" s="24"/>
      <c r="AR167" s="24"/>
      <c r="AS167" s="24"/>
      <c r="AT167" s="24"/>
      <c r="AU167" s="24"/>
      <c r="AV167" s="24"/>
      <c r="AW167" s="24"/>
      <c r="AX167" s="24"/>
      <c r="AY167" s="24"/>
      <c r="AZ167" s="24"/>
      <c r="BA167" s="53"/>
      <c r="BB167" s="53"/>
      <c r="BC167" s="85"/>
      <c r="BD167" s="53"/>
      <c r="BE167" s="53"/>
      <c r="BF167" s="1"/>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row>
    <row r="168" spans="1:82" x14ac:dyDescent="0.25">
      <c r="A168" s="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F168" s="24"/>
      <c r="AG168" s="24"/>
      <c r="AH168" s="24"/>
      <c r="AL168" s="24" t="s">
        <v>122</v>
      </c>
      <c r="AM168" s="24"/>
      <c r="AN168" s="24"/>
      <c r="AP168" s="101"/>
      <c r="AQ168" s="24"/>
      <c r="AR168" s="24"/>
      <c r="AS168" s="24"/>
      <c r="AT168" s="24"/>
      <c r="AU168" s="24"/>
      <c r="AV168" s="24"/>
      <c r="AW168" s="24"/>
      <c r="AX168" s="24"/>
      <c r="AY168" s="24"/>
      <c r="AZ168" s="24"/>
      <c r="BA168" s="53"/>
      <c r="BB168" s="53"/>
      <c r="BC168" s="85"/>
      <c r="BD168" s="53"/>
      <c r="BE168" s="53"/>
      <c r="BF168" s="1"/>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x14ac:dyDescent="0.25">
      <c r="A169" s="1"/>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85"/>
      <c r="BD169" s="53"/>
      <c r="BE169" s="53"/>
      <c r="BF169" s="1"/>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row>
    <row r="170" spans="1:82" x14ac:dyDescent="0.25">
      <c r="A170" s="1"/>
      <c r="B170" s="53"/>
      <c r="C170" s="53"/>
      <c r="D170" s="53"/>
      <c r="E170" s="53"/>
      <c r="F170" s="53"/>
      <c r="G170" s="53"/>
      <c r="H170" s="53"/>
      <c r="I170" s="53"/>
      <c r="J170" s="53"/>
      <c r="K170" s="53"/>
      <c r="L170" s="53"/>
      <c r="M170" s="53"/>
      <c r="N170" s="53"/>
      <c r="O170" s="53"/>
      <c r="P170" s="53"/>
      <c r="Q170" s="53"/>
      <c r="R170" s="53"/>
      <c r="S170" s="53"/>
      <c r="T170" s="53"/>
      <c r="U170" s="53"/>
      <c r="V170" s="53"/>
      <c r="W170" s="136"/>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85"/>
      <c r="BD170" s="53"/>
      <c r="BE170" s="53"/>
      <c r="BF170" s="1"/>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row>
    <row r="171" spans="1:82" x14ac:dyDescent="0.25">
      <c r="A171" s="1"/>
      <c r="B171" s="53"/>
      <c r="C171" s="53"/>
      <c r="D171" s="53"/>
      <c r="E171" s="53"/>
      <c r="F171" s="53"/>
      <c r="G171" s="53"/>
      <c r="H171" s="53"/>
      <c r="I171" s="53"/>
      <c r="J171" s="53"/>
      <c r="K171" s="53"/>
      <c r="L171" s="53"/>
      <c r="M171" s="53"/>
      <c r="N171" s="53"/>
      <c r="O171" s="53"/>
      <c r="P171" s="53"/>
      <c r="Q171" s="53"/>
      <c r="R171" s="53"/>
      <c r="S171" s="53"/>
      <c r="T171" s="53"/>
      <c r="U171" s="130"/>
      <c r="V171" s="85"/>
      <c r="W171" s="85"/>
      <c r="X171" s="85"/>
      <c r="Y171" s="85"/>
      <c r="Z171" s="85"/>
      <c r="AA171" s="85"/>
      <c r="AB171" s="85"/>
      <c r="AC171" s="85"/>
      <c r="AD171" s="85"/>
      <c r="AE171" s="85"/>
      <c r="AF171" s="85"/>
      <c r="AG171" s="85"/>
      <c r="AH171" s="85"/>
      <c r="AI171" s="85"/>
      <c r="AJ171" s="85"/>
      <c r="AK171" s="85"/>
      <c r="AL171" s="85"/>
      <c r="AM171" s="85"/>
      <c r="AN171" s="53"/>
      <c r="AO171" s="53"/>
      <c r="AP171" s="53"/>
      <c r="AQ171" s="53"/>
      <c r="AR171" s="53"/>
      <c r="AS171" s="53"/>
      <c r="AT171" s="53"/>
      <c r="AU171" s="53"/>
      <c r="AV171" s="53"/>
      <c r="AW171" s="53"/>
      <c r="AX171" s="53"/>
      <c r="AY171" s="53"/>
      <c r="AZ171" s="53"/>
      <c r="BA171" s="53"/>
      <c r="BB171" s="53"/>
      <c r="BC171" s="85"/>
      <c r="BD171" s="53"/>
      <c r="BE171" s="53"/>
      <c r="BF171" s="1"/>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row>
    <row r="172" spans="1:82" x14ac:dyDescent="0.25">
      <c r="A172" s="1"/>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85"/>
      <c r="BD172" s="53"/>
      <c r="BE172" s="53"/>
      <c r="BF172" s="1"/>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row>
    <row r="173" spans="1:82" x14ac:dyDescent="0.25">
      <c r="A173" s="1"/>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85"/>
      <c r="BD173" s="53"/>
      <c r="BE173" s="53"/>
      <c r="BF173" s="1"/>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row>
    <row r="174" spans="1:82" x14ac:dyDescent="0.25">
      <c r="A174" s="1"/>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85"/>
      <c r="BD174" s="53"/>
      <c r="BE174" s="53"/>
      <c r="BF174" s="1"/>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row>
    <row r="175" spans="1:82" x14ac:dyDescent="0.25">
      <c r="A175" s="1"/>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85"/>
      <c r="BD175" s="53"/>
      <c r="BE175" s="53"/>
      <c r="BF175" s="1"/>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row>
    <row r="176" spans="1:82" x14ac:dyDescent="0.25">
      <c r="A176" s="1"/>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85"/>
      <c r="BD176" s="53"/>
      <c r="BE176" s="53"/>
      <c r="BF176" s="1"/>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row>
    <row r="177" spans="1:82" x14ac:dyDescent="0.25">
      <c r="A177" s="1"/>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85"/>
      <c r="BD177" s="53"/>
      <c r="BE177" s="53"/>
      <c r="BF177" s="1"/>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row>
    <row r="178" spans="1:82" x14ac:dyDescent="0.25">
      <c r="A178" s="1"/>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85"/>
      <c r="BD178" s="53"/>
      <c r="BE178" s="53"/>
      <c r="BF178" s="1"/>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row>
    <row r="179" spans="1:82" x14ac:dyDescent="0.25">
      <c r="A179" s="1"/>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85"/>
      <c r="BD179" s="53"/>
      <c r="BE179" s="53"/>
      <c r="BF179" s="1"/>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row>
    <row r="180" spans="1:82" x14ac:dyDescent="0.25">
      <c r="A180" s="1"/>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85"/>
      <c r="BD180" s="53"/>
      <c r="BE180" s="53"/>
      <c r="BF180" s="1"/>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row>
    <row r="181" spans="1:82" x14ac:dyDescent="0.25">
      <c r="A181" s="1"/>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85"/>
      <c r="BD181" s="53"/>
      <c r="BE181" s="53"/>
      <c r="BF181" s="1"/>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row>
    <row r="182" spans="1:82" x14ac:dyDescent="0.25">
      <c r="A182" s="1"/>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85"/>
      <c r="BD182" s="53"/>
      <c r="BE182" s="53"/>
      <c r="BF182" s="1"/>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row>
    <row r="183" spans="1:82" x14ac:dyDescent="0.25">
      <c r="A183" s="1"/>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85"/>
      <c r="BD183" s="53"/>
      <c r="BE183" s="53"/>
      <c r="BF183" s="1"/>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row>
    <row r="184" spans="1:82" x14ac:dyDescent="0.25">
      <c r="A184" s="1"/>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85"/>
      <c r="BD184" s="53"/>
      <c r="BE184" s="53"/>
      <c r="BF184" s="1"/>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row>
    <row r="185" spans="1:82" x14ac:dyDescent="0.25">
      <c r="A185" s="1"/>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85"/>
      <c r="BD185" s="53"/>
      <c r="BE185" s="53"/>
      <c r="BF185" s="1"/>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row>
    <row r="186" spans="1:82" x14ac:dyDescent="0.25">
      <c r="A186" s="1"/>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85"/>
      <c r="BD186" s="53"/>
      <c r="BE186" s="53"/>
      <c r="BF186" s="1"/>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row>
    <row r="187" spans="1:82" x14ac:dyDescent="0.25">
      <c r="A187" s="1"/>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85"/>
      <c r="BD187" s="53"/>
      <c r="BE187" s="53"/>
      <c r="BF187" s="1"/>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row>
    <row r="188" spans="1:82" x14ac:dyDescent="0.25">
      <c r="A188" s="1"/>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85"/>
      <c r="BD188" s="53"/>
      <c r="BE188" s="53"/>
      <c r="BF188" s="1"/>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row>
    <row r="189" spans="1:82" x14ac:dyDescent="0.25">
      <c r="A189" s="1"/>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85"/>
      <c r="BD189" s="53"/>
      <c r="BE189" s="53"/>
      <c r="BF189" s="1"/>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row>
    <row r="190" spans="1:82" x14ac:dyDescent="0.25">
      <c r="A190" s="1"/>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85"/>
      <c r="BD190" s="53"/>
      <c r="BE190" s="53"/>
      <c r="BF190" s="1"/>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row>
    <row r="191" spans="1:82" x14ac:dyDescent="0.25">
      <c r="A191" s="1"/>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85"/>
      <c r="BD191" s="53"/>
      <c r="BE191" s="53"/>
      <c r="BF191" s="1"/>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row>
    <row r="192" spans="1:82" x14ac:dyDescent="0.25">
      <c r="A192" s="1"/>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85"/>
      <c r="BD192" s="53"/>
      <c r="BE192" s="53"/>
      <c r="BF192" s="1"/>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row>
    <row r="193" spans="1:82" x14ac:dyDescent="0.25">
      <c r="A193" s="1"/>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85"/>
      <c r="BD193" s="53"/>
      <c r="BE193" s="53"/>
      <c r="BF193" s="1"/>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row>
    <row r="194" spans="1:82" x14ac:dyDescent="0.25">
      <c r="A194" s="1"/>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85"/>
      <c r="BD194" s="53"/>
      <c r="BE194" s="53"/>
      <c r="BF194" s="1"/>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row>
    <row r="195" spans="1:82" x14ac:dyDescent="0.25">
      <c r="A195" s="1"/>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85"/>
      <c r="BD195" s="53"/>
      <c r="BE195" s="53"/>
      <c r="BF195" s="1"/>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row>
    <row r="196" spans="1:82" x14ac:dyDescent="0.25">
      <c r="A196" s="1"/>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85"/>
      <c r="BD196" s="53"/>
      <c r="BE196" s="53"/>
      <c r="BF196" s="1"/>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row>
    <row r="197" spans="1:82" x14ac:dyDescent="0.25">
      <c r="A197" s="1"/>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85"/>
      <c r="BD197" s="53"/>
      <c r="BE197" s="53"/>
      <c r="BF197" s="1"/>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row>
    <row r="198" spans="1:82" x14ac:dyDescent="0.25">
      <c r="A198" s="1"/>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85"/>
      <c r="BD198" s="53"/>
      <c r="BE198" s="53"/>
      <c r="BF198" s="1"/>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row>
    <row r="199" spans="1:82" x14ac:dyDescent="0.25">
      <c r="A199" s="1"/>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85"/>
      <c r="BD199" s="53"/>
      <c r="BE199" s="53"/>
      <c r="BF199" s="1"/>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row>
    <row r="200" spans="1:82" x14ac:dyDescent="0.25">
      <c r="A200" s="1"/>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85"/>
      <c r="BD200" s="53"/>
      <c r="BE200" s="53"/>
      <c r="BF200" s="1"/>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row>
    <row r="201" spans="1:82" x14ac:dyDescent="0.25">
      <c r="A201" s="1"/>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85"/>
      <c r="BD201" s="53"/>
      <c r="BE201" s="53"/>
      <c r="BF201" s="1"/>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x14ac:dyDescent="0.25">
      <c r="A202" s="1"/>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85"/>
      <c r="BD202" s="53"/>
      <c r="BE202" s="53"/>
      <c r="BF202" s="1"/>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row>
    <row r="203" spans="1:82" x14ac:dyDescent="0.25">
      <c r="A203" s="1"/>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85"/>
      <c r="BD203" s="53"/>
      <c r="BE203" s="53"/>
      <c r="BF203" s="1"/>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row>
    <row r="204" spans="1:82" x14ac:dyDescent="0.25">
      <c r="A204" s="1"/>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85"/>
      <c r="BD204" s="53"/>
      <c r="BE204" s="53"/>
      <c r="BF204" s="1"/>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row>
    <row r="205" spans="1:82" x14ac:dyDescent="0.25">
      <c r="A205" s="1"/>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85"/>
      <c r="BD205" s="53"/>
      <c r="BE205" s="53"/>
      <c r="BF205" s="1"/>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row>
    <row r="206" spans="1:82" x14ac:dyDescent="0.25">
      <c r="A206" s="1"/>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85"/>
      <c r="BD206" s="53"/>
      <c r="BE206" s="53"/>
      <c r="BF206" s="1"/>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row>
    <row r="207" spans="1:82" x14ac:dyDescent="0.25">
      <c r="A207" s="1"/>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85"/>
      <c r="BD207" s="53"/>
      <c r="BE207" s="53"/>
      <c r="BF207" s="1"/>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row>
    <row r="208" spans="1:82" x14ac:dyDescent="0.25">
      <c r="A208" s="1"/>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85"/>
      <c r="BD208" s="53"/>
      <c r="BE208" s="53"/>
      <c r="BF208" s="1"/>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row>
    <row r="209" spans="1:86" x14ac:dyDescent="0.25">
      <c r="A209" s="1"/>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85"/>
      <c r="BD209" s="53"/>
      <c r="BE209" s="53"/>
      <c r="BF209" s="1"/>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row>
    <row r="210" spans="1:86" x14ac:dyDescent="0.25">
      <c r="A210" s="1"/>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85"/>
      <c r="BD210" s="53"/>
      <c r="BE210" s="53"/>
      <c r="BF210" s="1"/>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row>
    <row r="211" spans="1:86" x14ac:dyDescent="0.25">
      <c r="A211" s="1"/>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85"/>
      <c r="BD211" s="53"/>
      <c r="BE211" s="53"/>
      <c r="BF211" s="1"/>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row>
    <row r="212" spans="1:86" x14ac:dyDescent="0.25">
      <c r="A212" s="1"/>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85"/>
      <c r="BD212" s="53"/>
      <c r="BE212" s="53"/>
      <c r="BF212" s="1"/>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row>
    <row r="213" spans="1:86" x14ac:dyDescent="0.25">
      <c r="A213" s="1"/>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85"/>
      <c r="BD213" s="53"/>
      <c r="BE213" s="53"/>
      <c r="BF213" s="1"/>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row>
    <row r="214" spans="1:86" x14ac:dyDescent="0.25">
      <c r="A214" s="1"/>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85"/>
      <c r="BD214" s="53"/>
      <c r="BE214" s="53"/>
      <c r="BF214" s="1"/>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row>
    <row r="215" spans="1:86" x14ac:dyDescent="0.25">
      <c r="A215" s="1"/>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85"/>
      <c r="BD215" s="53"/>
      <c r="BE215" s="53"/>
      <c r="BF215" s="1"/>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row>
    <row r="216" spans="1:8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D216" s="1"/>
      <c r="BE216" s="1"/>
      <c r="BF216" s="1"/>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row>
    <row r="217" spans="1:8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D217" s="1"/>
      <c r="BE217" s="1"/>
      <c r="BF217" s="1"/>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row>
    <row r="218" spans="1:8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D218" s="1"/>
      <c r="BE218" s="1"/>
      <c r="BF218" s="1"/>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row>
    <row r="219" spans="1:8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D219" s="1"/>
      <c r="BE219" s="1"/>
      <c r="BF219" s="1"/>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row>
    <row r="220" spans="1:8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D220" s="1"/>
      <c r="BE220" s="1"/>
      <c r="BF220" s="1"/>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1:8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D221" s="1"/>
      <c r="BE221" s="1"/>
      <c r="BF221" s="1"/>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1:8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D222" s="1"/>
      <c r="BE222" s="1"/>
      <c r="BF222" s="1"/>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1:86" ht="17.25" customHeight="1" x14ac:dyDescent="0.25">
      <c r="A223" s="1"/>
      <c r="B223" s="221"/>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c r="AK223" s="222"/>
      <c r="AL223" s="222"/>
      <c r="AM223" s="222"/>
      <c r="AN223" s="222"/>
      <c r="AO223" s="222"/>
      <c r="AP223" s="222"/>
      <c r="AQ223" s="222"/>
      <c r="AR223" s="222"/>
      <c r="AS223" s="222"/>
      <c r="AT223" s="222"/>
      <c r="AU223" s="222"/>
      <c r="AV223" s="222"/>
      <c r="AW223" s="222"/>
      <c r="AX223" s="222"/>
      <c r="AY223" s="222"/>
      <c r="AZ223" s="222"/>
      <c r="BA223" s="222"/>
      <c r="BB223" s="222"/>
      <c r="BC223" s="222"/>
      <c r="BD223" s="222"/>
      <c r="BE223" s="222"/>
      <c r="BF223" s="222"/>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1:86" x14ac:dyDescent="0.25">
      <c r="A224" s="1"/>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c r="AO224" s="222"/>
      <c r="AP224" s="222"/>
      <c r="AQ224" s="222"/>
      <c r="AR224" s="222"/>
      <c r="AS224" s="222"/>
      <c r="AT224" s="222"/>
      <c r="AU224" s="222"/>
      <c r="AV224" s="222"/>
      <c r="AW224" s="222"/>
      <c r="AX224" s="222"/>
      <c r="AY224" s="222"/>
      <c r="AZ224" s="222"/>
      <c r="BA224" s="222"/>
      <c r="BB224" s="222"/>
      <c r="BC224" s="222"/>
      <c r="BD224" s="222"/>
      <c r="BE224" s="222"/>
      <c r="BF224" s="222"/>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1:86" ht="26.25" customHeight="1" x14ac:dyDescent="0.25">
      <c r="A225" s="1"/>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B225" s="222"/>
      <c r="BC225" s="222"/>
      <c r="BD225" s="222"/>
      <c r="BE225" s="222"/>
      <c r="BF225" s="222"/>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1:86" x14ac:dyDescent="0.25">
      <c r="A226" s="1"/>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22"/>
      <c r="BF226" s="222"/>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1:86" x14ac:dyDescent="0.25">
      <c r="A227" s="1"/>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c r="AR227" s="221"/>
      <c r="AS227" s="221"/>
      <c r="AT227" s="221"/>
      <c r="AU227" s="221"/>
      <c r="AV227" s="221"/>
      <c r="AW227" s="221"/>
      <c r="AX227" s="221"/>
      <c r="AY227" s="221"/>
      <c r="AZ227" s="221"/>
      <c r="BA227" s="221"/>
      <c r="BB227" s="221"/>
      <c r="BC227" s="221"/>
      <c r="BD227" s="221"/>
      <c r="BE227" s="221"/>
      <c r="BF227" s="221"/>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1:86" x14ac:dyDescent="0.25">
      <c r="A228" s="1"/>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1"/>
      <c r="AU228" s="221"/>
      <c r="AV228" s="221"/>
      <c r="AW228" s="221"/>
      <c r="AX228" s="221"/>
      <c r="AY228" s="221"/>
      <c r="AZ228" s="221"/>
      <c r="BA228" s="221"/>
      <c r="BB228" s="221"/>
      <c r="BC228" s="221"/>
      <c r="BD228" s="221"/>
      <c r="BE228" s="221"/>
      <c r="BF228" s="221"/>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1:8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D229" s="1"/>
      <c r="BE229" s="1"/>
      <c r="BF229" s="1"/>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1:8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D230" s="1"/>
      <c r="BE230" s="1"/>
      <c r="BF230" s="1"/>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1:8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D231" s="1"/>
      <c r="BE231" s="1"/>
      <c r="BF231" s="1"/>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1:8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D232" s="1"/>
      <c r="BE232" s="1"/>
      <c r="BF232" s="1"/>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1:8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D233" s="1"/>
      <c r="BE233" s="1"/>
      <c r="BF233" s="1"/>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1:8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D234" s="1"/>
      <c r="BE234" s="1"/>
      <c r="BF234" s="1"/>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1:8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D235" s="1"/>
      <c r="BE235" s="1"/>
      <c r="BF235" s="1"/>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1:8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D236" s="1"/>
      <c r="BE236" s="1"/>
      <c r="BF236" s="1"/>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1:8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D237" s="1"/>
      <c r="BE237" s="1"/>
      <c r="BF237" s="1"/>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1:8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D238" s="1"/>
      <c r="BE238" s="1"/>
      <c r="BF238" s="1"/>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1:8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D239" s="1"/>
      <c r="BE239" s="1"/>
      <c r="BF239" s="1"/>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1:8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D240" s="1"/>
      <c r="BE240" s="1"/>
      <c r="BF240" s="1"/>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1:8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D241" s="1"/>
      <c r="BE241" s="1"/>
      <c r="BF241" s="1"/>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1:86" x14ac:dyDescent="0.25">
      <c r="A242" s="1"/>
      <c r="C242" s="1"/>
      <c r="D242" s="1"/>
      <c r="E242" s="1"/>
      <c r="V242" s="1"/>
      <c r="W242" s="1"/>
      <c r="X242" s="1"/>
      <c r="Y242" s="1"/>
      <c r="Z242" s="1"/>
      <c r="AA242" s="1"/>
      <c r="AB242" s="1"/>
      <c r="BF242" s="1"/>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1:86" x14ac:dyDescent="0.25">
      <c r="A243" s="1"/>
      <c r="B243" s="1"/>
      <c r="C243" s="1"/>
      <c r="D243" s="1"/>
      <c r="E243" s="1"/>
      <c r="F243" s="213"/>
      <c r="G243" s="213"/>
      <c r="H243" s="213"/>
      <c r="I243" s="213"/>
      <c r="J243" s="213"/>
      <c r="K243" s="213"/>
      <c r="L243" s="213"/>
      <c r="M243" s="213"/>
      <c r="N243" s="213"/>
      <c r="O243" s="213"/>
      <c r="P243" s="213"/>
      <c r="Q243" s="213"/>
      <c r="R243" s="213"/>
      <c r="S243" s="213"/>
      <c r="T243" s="213"/>
      <c r="U243" s="213"/>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D243" s="1"/>
      <c r="BE243" s="1"/>
      <c r="BF243" s="1"/>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1:8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D244" s="1"/>
      <c r="BE244" s="1"/>
      <c r="BF244" s="1"/>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x14ac:dyDescent="0.25">
      <c r="BG245" s="4"/>
    </row>
    <row r="246" spans="1:86" x14ac:dyDescent="0.25">
      <c r="BG246" s="4"/>
    </row>
    <row r="247" spans="1:86" x14ac:dyDescent="0.25">
      <c r="BG247" s="4"/>
    </row>
    <row r="248" spans="1:86" x14ac:dyDescent="0.25">
      <c r="BG248" s="4"/>
    </row>
    <row r="249" spans="1:86" x14ac:dyDescent="0.25">
      <c r="BG249" s="4"/>
    </row>
    <row r="250" spans="1:86" x14ac:dyDescent="0.25">
      <c r="BG250" s="4"/>
    </row>
    <row r="251" spans="1:86" x14ac:dyDescent="0.25">
      <c r="BG251" s="4"/>
    </row>
    <row r="252" spans="1:86" x14ac:dyDescent="0.25">
      <c r="BG252" s="4"/>
    </row>
    <row r="253" spans="1:86" x14ac:dyDescent="0.25">
      <c r="BG253" s="4"/>
    </row>
    <row r="254" spans="1:86" x14ac:dyDescent="0.25">
      <c r="BG254" s="4"/>
    </row>
    <row r="255" spans="1:86" x14ac:dyDescent="0.25">
      <c r="BG255" s="4"/>
    </row>
    <row r="256" spans="1:86" x14ac:dyDescent="0.25">
      <c r="BG256" s="4"/>
    </row>
    <row r="257" spans="59:59" x14ac:dyDescent="0.25">
      <c r="BG257" s="4"/>
    </row>
    <row r="258" spans="59:59" x14ac:dyDescent="0.25">
      <c r="BG258" s="4"/>
    </row>
    <row r="259" spans="59:59" x14ac:dyDescent="0.25">
      <c r="BG259" s="4"/>
    </row>
    <row r="260" spans="59:59" x14ac:dyDescent="0.25">
      <c r="BG260" s="4"/>
    </row>
    <row r="261" spans="59:59" x14ac:dyDescent="0.25">
      <c r="BG261" s="4"/>
    </row>
    <row r="262" spans="59:59" x14ac:dyDescent="0.25">
      <c r="BG262" s="4"/>
    </row>
    <row r="263" spans="59:59" x14ac:dyDescent="0.25">
      <c r="BG263" s="4"/>
    </row>
    <row r="264" spans="59:59" x14ac:dyDescent="0.25">
      <c r="BG264" s="4"/>
    </row>
    <row r="265" spans="59:59" x14ac:dyDescent="0.25">
      <c r="BG265" s="4"/>
    </row>
    <row r="266" spans="59:59" x14ac:dyDescent="0.25">
      <c r="BG266" s="4"/>
    </row>
    <row r="267" spans="59:59" x14ac:dyDescent="0.25">
      <c r="BG267" s="4"/>
    </row>
    <row r="268" spans="59:59" x14ac:dyDescent="0.25">
      <c r="BG268" s="4"/>
    </row>
    <row r="269" spans="59:59" x14ac:dyDescent="0.25">
      <c r="BG269" s="4"/>
    </row>
    <row r="270" spans="59:59" x14ac:dyDescent="0.25">
      <c r="BG270" s="4"/>
    </row>
    <row r="271" spans="59:59" x14ac:dyDescent="0.25">
      <c r="BG271" s="4"/>
    </row>
    <row r="272" spans="59:59" x14ac:dyDescent="0.25">
      <c r="BG272" s="4"/>
    </row>
    <row r="273" spans="3:59" x14ac:dyDescent="0.25">
      <c r="C273" s="1"/>
      <c r="G273" s="213"/>
      <c r="H273" s="213"/>
      <c r="I273" s="213"/>
      <c r="J273" s="213"/>
      <c r="K273" s="213"/>
      <c r="L273" s="213"/>
      <c r="M273" s="213"/>
      <c r="N273" s="213"/>
      <c r="O273" s="213"/>
      <c r="P273" s="213"/>
      <c r="Q273" s="213"/>
      <c r="R273" s="213"/>
      <c r="S273" s="213"/>
      <c r="T273" s="213"/>
      <c r="U273" s="213"/>
      <c r="V273" s="213"/>
      <c r="BG273" s="4"/>
    </row>
    <row r="274" spans="3:59" x14ac:dyDescent="0.25">
      <c r="BG274" s="4"/>
    </row>
    <row r="275" spans="3:59" x14ac:dyDescent="0.25"/>
    <row r="276" spans="3:59" x14ac:dyDescent="0.25"/>
    <row r="277" spans="3:59" x14ac:dyDescent="0.25"/>
    <row r="278" spans="3:59" x14ac:dyDescent="0.25"/>
    <row r="279" spans="3:59" x14ac:dyDescent="0.25"/>
    <row r="280" spans="3:59" x14ac:dyDescent="0.25"/>
    <row r="281" spans="3:59" x14ac:dyDescent="0.25"/>
    <row r="282" spans="3:59" x14ac:dyDescent="0.25"/>
    <row r="283" spans="3:59" x14ac:dyDescent="0.25"/>
    <row r="284" spans="3:59" x14ac:dyDescent="0.25"/>
    <row r="285" spans="3:59" x14ac:dyDescent="0.25"/>
    <row r="286" spans="3:59" x14ac:dyDescent="0.25"/>
    <row r="287" spans="3:59" x14ac:dyDescent="0.25"/>
    <row r="288" spans="3:59" x14ac:dyDescent="0.25"/>
    <row r="289" spans="3:22" x14ac:dyDescent="0.25"/>
    <row r="290" spans="3:22" x14ac:dyDescent="0.25"/>
    <row r="291" spans="3:22" x14ac:dyDescent="0.25"/>
    <row r="292" spans="3:22" x14ac:dyDescent="0.25"/>
    <row r="293" spans="3:22" x14ac:dyDescent="0.25"/>
    <row r="294" spans="3:22" x14ac:dyDescent="0.25"/>
    <row r="295" spans="3:22" x14ac:dyDescent="0.25"/>
    <row r="296" spans="3:22" x14ac:dyDescent="0.25"/>
    <row r="297" spans="3:22" x14ac:dyDescent="0.25"/>
    <row r="298" spans="3:22" x14ac:dyDescent="0.25">
      <c r="C298" s="1" t="s">
        <v>53</v>
      </c>
      <c r="G298" s="213">
        <f ca="1">TODAY()</f>
        <v>44327</v>
      </c>
      <c r="H298" s="213"/>
      <c r="I298" s="213"/>
      <c r="J298" s="213"/>
      <c r="K298" s="213"/>
      <c r="L298" s="213"/>
      <c r="M298" s="213"/>
      <c r="N298" s="213"/>
      <c r="O298" s="213"/>
      <c r="P298" s="213"/>
      <c r="Q298" s="213"/>
      <c r="R298" s="213"/>
      <c r="S298" s="213"/>
      <c r="T298" s="213"/>
      <c r="U298" s="213"/>
      <c r="V298" s="213"/>
    </row>
    <row r="299" spans="3:22" x14ac:dyDescent="0.25"/>
    <row r="300" spans="3:22" x14ac:dyDescent="0.25"/>
    <row r="301" spans="3:22" x14ac:dyDescent="0.25"/>
    <row r="302" spans="3:22" x14ac:dyDescent="0.25"/>
    <row r="303" spans="3:22" x14ac:dyDescent="0.25"/>
    <row r="304" spans="3:22"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sheetData>
  <sheetProtection algorithmName="SHA-512" hashValue="SlQz5aqhY4iJ/eT35jG7G4O3Z9MzLhp3EZVLUd6Kc4QhJ8/j1SThxKapm6OO1LW4k5ehkMIAp0eaOxZuqXmXMw==" saltValue="QMPRhIoNuRY70WIiEL/k9Q==" spinCount="100000" sheet="1" selectLockedCells="1"/>
  <mergeCells count="219">
    <mergeCell ref="C39:U39"/>
    <mergeCell ref="B36:U38"/>
    <mergeCell ref="C29:W29"/>
    <mergeCell ref="AR16:BE16"/>
    <mergeCell ref="AM23:BE23"/>
    <mergeCell ref="AT41:BC41"/>
    <mergeCell ref="AH40:AQ40"/>
    <mergeCell ref="AH41:AQ41"/>
    <mergeCell ref="V41:AD41"/>
    <mergeCell ref="V39:AD39"/>
    <mergeCell ref="AA27:AW27"/>
    <mergeCell ref="AA28:AW28"/>
    <mergeCell ref="U22:BE22"/>
    <mergeCell ref="X27:Z27"/>
    <mergeCell ref="X28:Z28"/>
    <mergeCell ref="X29:Z29"/>
    <mergeCell ref="C33:W33"/>
    <mergeCell ref="X33:Z33"/>
    <mergeCell ref="X34:Z34"/>
    <mergeCell ref="BB34:BD34"/>
    <mergeCell ref="AB33:AD33"/>
    <mergeCell ref="AX27:BE27"/>
    <mergeCell ref="AX28:BE28"/>
    <mergeCell ref="C27:W27"/>
    <mergeCell ref="AT40:BC40"/>
    <mergeCell ref="AP54:AT54"/>
    <mergeCell ref="AD45:AM45"/>
    <mergeCell ref="AN43:AU44"/>
    <mergeCell ref="C41:U41"/>
    <mergeCell ref="V46:AC46"/>
    <mergeCell ref="V43:AC44"/>
    <mergeCell ref="V51:AA51"/>
    <mergeCell ref="AN51:AS51"/>
    <mergeCell ref="AD51:AK51"/>
    <mergeCell ref="AN52:AS52"/>
    <mergeCell ref="C52:U52"/>
    <mergeCell ref="C53:U53"/>
    <mergeCell ref="AV53:BE53"/>
    <mergeCell ref="V52:AA52"/>
    <mergeCell ref="X54:AB54"/>
    <mergeCell ref="AN53:AS53"/>
    <mergeCell ref="AD52:AK52"/>
    <mergeCell ref="AV46:BE46"/>
    <mergeCell ref="AN46:AU46"/>
    <mergeCell ref="AO42:AT42"/>
    <mergeCell ref="V40:AD40"/>
    <mergeCell ref="C40:U40"/>
    <mergeCell ref="AF33:BA33"/>
    <mergeCell ref="AQ30:BE30"/>
    <mergeCell ref="AB34:AD34"/>
    <mergeCell ref="AD46:AM46"/>
    <mergeCell ref="AV43:BE44"/>
    <mergeCell ref="V42:AA42"/>
    <mergeCell ref="C32:W32"/>
    <mergeCell ref="BB33:BD33"/>
    <mergeCell ref="AB32:AD32"/>
    <mergeCell ref="X32:Z32"/>
    <mergeCell ref="C34:W34"/>
    <mergeCell ref="AF34:BA34"/>
    <mergeCell ref="AT39:BC39"/>
    <mergeCell ref="BB32:BD32"/>
    <mergeCell ref="AT36:BE38"/>
    <mergeCell ref="AF32:BA32"/>
    <mergeCell ref="AZ42:BD42"/>
    <mergeCell ref="V36:AG38"/>
    <mergeCell ref="AH36:AS38"/>
    <mergeCell ref="AV45:BE45"/>
    <mergeCell ref="AN45:AU45"/>
    <mergeCell ref="AH39:AQ39"/>
    <mergeCell ref="V45:AC45"/>
    <mergeCell ref="AD43:AM44"/>
    <mergeCell ref="AX1:BF1"/>
    <mergeCell ref="AS19:BE19"/>
    <mergeCell ref="AS21:BE21"/>
    <mergeCell ref="H12:AE12"/>
    <mergeCell ref="AM12:BE12"/>
    <mergeCell ref="J13:BE13"/>
    <mergeCell ref="J14:BE14"/>
    <mergeCell ref="AM15:BE15"/>
    <mergeCell ref="J21:AI21"/>
    <mergeCell ref="H15:AE15"/>
    <mergeCell ref="J16:AE16"/>
    <mergeCell ref="G18:N18"/>
    <mergeCell ref="AH18:BE18"/>
    <mergeCell ref="I19:AI19"/>
    <mergeCell ref="J20:BE20"/>
    <mergeCell ref="N17:AE17"/>
    <mergeCell ref="C28:W28"/>
    <mergeCell ref="AA29:AW29"/>
    <mergeCell ref="AX29:BE29"/>
    <mergeCell ref="AD58:AM58"/>
    <mergeCell ref="C51:U51"/>
    <mergeCell ref="B133:AC133"/>
    <mergeCell ref="B136:BE136"/>
    <mergeCell ref="B94:BE94"/>
    <mergeCell ref="B97:BE97"/>
    <mergeCell ref="B98:BE98"/>
    <mergeCell ref="B95:D95"/>
    <mergeCell ref="E95:BE95"/>
    <mergeCell ref="B96:E96"/>
    <mergeCell ref="F96:Q96"/>
    <mergeCell ref="AO55:AT55"/>
    <mergeCell ref="AV52:BE52"/>
    <mergeCell ref="V57:AC57"/>
    <mergeCell ref="B110:C110"/>
    <mergeCell ref="B111:BE111"/>
    <mergeCell ref="F60:L61"/>
    <mergeCell ref="AV57:BE57"/>
    <mergeCell ref="AV58:BE58"/>
    <mergeCell ref="V58:AC58"/>
    <mergeCell ref="AV60:BB61"/>
    <mergeCell ref="P60:V61"/>
    <mergeCell ref="AV55:BE56"/>
    <mergeCell ref="AO56:AT56"/>
    <mergeCell ref="V53:AA53"/>
    <mergeCell ref="V48:AC50"/>
    <mergeCell ref="B48:U50"/>
    <mergeCell ref="AD48:AM50"/>
    <mergeCell ref="AN48:AU50"/>
    <mergeCell ref="AV48:BE50"/>
    <mergeCell ref="V55:AC56"/>
    <mergeCell ref="BA54:BD54"/>
    <mergeCell ref="AV51:BE51"/>
    <mergeCell ref="AD55:AM56"/>
    <mergeCell ref="AD53:AK53"/>
    <mergeCell ref="AN58:AU58"/>
    <mergeCell ref="AN57:AU57"/>
    <mergeCell ref="AD57:AM57"/>
    <mergeCell ref="AX25:BE26"/>
    <mergeCell ref="B59:C59"/>
    <mergeCell ref="B129:AC130"/>
    <mergeCell ref="B132:AC132"/>
    <mergeCell ref="AX125:BE125"/>
    <mergeCell ref="AE132:BE133"/>
    <mergeCell ref="B84:BE84"/>
    <mergeCell ref="B85:BE85"/>
    <mergeCell ref="AG105:BD106"/>
    <mergeCell ref="E107:AB107"/>
    <mergeCell ref="AG107:BD107"/>
    <mergeCell ref="E108:AB108"/>
    <mergeCell ref="AG108:BD108"/>
    <mergeCell ref="AX72:BE72"/>
    <mergeCell ref="B75:C75"/>
    <mergeCell ref="B86:BE86"/>
    <mergeCell ref="B87:BE87"/>
    <mergeCell ref="D88:P88"/>
    <mergeCell ref="T88:AE88"/>
    <mergeCell ref="L112:AB112"/>
    <mergeCell ref="AO112:BE112"/>
    <mergeCell ref="V121:BD121"/>
    <mergeCell ref="L113:AJ113"/>
    <mergeCell ref="AK113:AR113"/>
    <mergeCell ref="T163:AE163"/>
    <mergeCell ref="D163:P163"/>
    <mergeCell ref="B143:BE144"/>
    <mergeCell ref="B145:BE146"/>
    <mergeCell ref="B152:BE152"/>
    <mergeCell ref="B148:BE148"/>
    <mergeCell ref="B149:BE150"/>
    <mergeCell ref="BC60:BD61"/>
    <mergeCell ref="AJ60:AU61"/>
    <mergeCell ref="AB60:AF61"/>
    <mergeCell ref="C63:BD63"/>
    <mergeCell ref="C64:BD64"/>
    <mergeCell ref="B131:AC131"/>
    <mergeCell ref="B116:AG116"/>
    <mergeCell ref="AH116:AI116"/>
    <mergeCell ref="B158:BE160"/>
    <mergeCell ref="B65:C65"/>
    <mergeCell ref="S68:Y68"/>
    <mergeCell ref="AE134:BE134"/>
    <mergeCell ref="B123:BE123"/>
    <mergeCell ref="B156:BE157"/>
    <mergeCell ref="AE131:BE131"/>
    <mergeCell ref="B154:BE154"/>
    <mergeCell ref="B155:BE155"/>
    <mergeCell ref="AQ115:BC115"/>
    <mergeCell ref="B118:AA118"/>
    <mergeCell ref="AB118:BD118"/>
    <mergeCell ref="AK116:BE116"/>
    <mergeCell ref="AV117:BB117"/>
    <mergeCell ref="B141:BE142"/>
    <mergeCell ref="B128:C128"/>
    <mergeCell ref="B137:BE138"/>
    <mergeCell ref="B134:AC134"/>
    <mergeCell ref="AE129:BE130"/>
    <mergeCell ref="AS113:BE113"/>
    <mergeCell ref="V114:BE114"/>
    <mergeCell ref="D99:P99"/>
    <mergeCell ref="T99:AE99"/>
    <mergeCell ref="G298:V298"/>
    <mergeCell ref="B119:U119"/>
    <mergeCell ref="V119:AP119"/>
    <mergeCell ref="AQ119:AX119"/>
    <mergeCell ref="AY119:BE119"/>
    <mergeCell ref="AZ120:BE120"/>
    <mergeCell ref="B122:U122"/>
    <mergeCell ref="V122:AP122"/>
    <mergeCell ref="AQ122:AX122"/>
    <mergeCell ref="AY122:BE122"/>
    <mergeCell ref="G273:V273"/>
    <mergeCell ref="F243:U243"/>
    <mergeCell ref="B227:BF228"/>
    <mergeCell ref="B223:BF226"/>
    <mergeCell ref="B151:BE151"/>
    <mergeCell ref="K161:O161"/>
    <mergeCell ref="AE161:AG161"/>
    <mergeCell ref="B121:R121"/>
    <mergeCell ref="B147:BE147"/>
    <mergeCell ref="B153:BE153"/>
    <mergeCell ref="B76:BE77"/>
    <mergeCell ref="N78:BD78"/>
    <mergeCell ref="N79:BD79"/>
    <mergeCell ref="N81:BD81"/>
    <mergeCell ref="N82:BD82"/>
    <mergeCell ref="N83:BD83"/>
    <mergeCell ref="E105:AB106"/>
    <mergeCell ref="R96:W96"/>
    <mergeCell ref="X96:BE96"/>
  </mergeCells>
  <phoneticPr fontId="4" type="noConversion"/>
  <dataValidations count="8">
    <dataValidation type="whole" allowBlank="1" showInputMessage="1" showErrorMessage="1" sqref="S68:Y68">
      <formula1>0</formula1>
      <formula2>100</formula2>
    </dataValidation>
    <dataValidation type="date" allowBlank="1" showInputMessage="1" showErrorMessage="1" sqref="AM15:BE15">
      <formula1>1</formula1>
      <formula2>73415</formula2>
    </dataValidation>
    <dataValidation type="date" allowBlank="1" showInputMessage="1" showErrorMessage="1" sqref="AY119:BE119 AY122:BE122">
      <formula1>1</formula1>
      <formula2>73051</formula2>
    </dataValidation>
    <dataValidation type="list" allowBlank="1" showInputMessage="1" showErrorMessage="1" sqref="AM23:BE23">
      <formula1>$BH$23:$BH$25</formula1>
    </dataValidation>
    <dataValidation type="list" allowBlank="1" showInputMessage="1" showErrorMessage="1" sqref="X27:Z29">
      <formula1>$BH$34:$BH$39</formula1>
    </dataValidation>
    <dataValidation type="list" allowBlank="1" showInputMessage="1" showErrorMessage="1" sqref="AH116:AI116">
      <formula1>$BH$41:$BH$48</formula1>
    </dataValidation>
    <dataValidation type="list" allowBlank="1" showInputMessage="1" showErrorMessage="1" sqref="AB118:BD118">
      <formula1>$BH$50:$BH$54</formula1>
    </dataValidation>
    <dataValidation type="list" allowBlank="1" showInputMessage="1" showErrorMessage="1" sqref="V121:BD121">
      <formula1>$BH$56:$BH$57</formula1>
    </dataValidation>
  </dataValidations>
  <hyperlinks>
    <hyperlink ref="AK116:BE116" location="'TTNY infó'!A1" display="A betűjelek magyarázatához kattintson ide!"/>
    <hyperlink ref="B123:BE123" r:id="rId1" location="HIRDETMENY" display="HIRDETMENY"/>
  </hyperlinks>
  <printOptions horizontalCentered="1"/>
  <pageMargins left="0.23622047244094491" right="0.23622047244094491" top="0.51181102362204722" bottom="0.55118110236220474" header="0.51181102362204722" footer="0.51181102362204722"/>
  <pageSetup paperSize="9" scale="84" orientation="portrait" r:id="rId2"/>
  <headerFooter alignWithMargins="0">
    <oddFooter>&amp;C&amp;7Merkantil Bank Zrt. | Termelőeszköz Üzletág | 1051 Budapest, József Attila u. 8. | Postacím: 1365 Budapest, Pf. 676 | Tel: 06 1/429 7999 | Fax: 06 1/429 7771 
E-mail: eszkozlizing@mail.merkantil.hu | Internet: www.merkantil.hu</oddFooter>
  </headerFooter>
  <rowBreaks count="4" manualBreakCount="4">
    <brk id="71" max="57" man="1"/>
    <brk id="124" max="57" man="1"/>
    <brk id="169" max="57" man="1"/>
    <brk id="228" max="57"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68580</xdr:colOff>
                    <xdr:row>28</xdr:row>
                    <xdr:rowOff>152400</xdr:rowOff>
                  </from>
                  <to>
                    <xdr:col>21</xdr:col>
                    <xdr:colOff>53340</xdr:colOff>
                    <xdr:row>30</xdr:row>
                    <xdr:rowOff>22860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76200</xdr:colOff>
                    <xdr:row>28</xdr:row>
                    <xdr:rowOff>152400</xdr:rowOff>
                  </from>
                  <to>
                    <xdr:col>26</xdr:col>
                    <xdr:colOff>60960</xdr:colOff>
                    <xdr:row>30</xdr:row>
                    <xdr:rowOff>22860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68580</xdr:colOff>
                    <xdr:row>28</xdr:row>
                    <xdr:rowOff>152400</xdr:rowOff>
                  </from>
                  <to>
                    <xdr:col>34</xdr:col>
                    <xdr:colOff>45720</xdr:colOff>
                    <xdr:row>30</xdr:row>
                    <xdr:rowOff>22860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76200</xdr:colOff>
                    <xdr:row>28</xdr:row>
                    <xdr:rowOff>152400</xdr:rowOff>
                  </from>
                  <to>
                    <xdr:col>40</xdr:col>
                    <xdr:colOff>60960</xdr:colOff>
                    <xdr:row>30</xdr:row>
                    <xdr:rowOff>22860</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3</xdr:col>
                    <xdr:colOff>99060</xdr:colOff>
                    <xdr:row>59</xdr:row>
                    <xdr:rowOff>45720</xdr:rowOff>
                  </from>
                  <to>
                    <xdr:col>6</xdr:col>
                    <xdr:colOff>76200</xdr:colOff>
                    <xdr:row>60</xdr:row>
                    <xdr:rowOff>114300</xdr:rowOff>
                  </to>
                </anchor>
              </controlPr>
            </control>
          </mc:Choice>
        </mc:AlternateContent>
        <mc:AlternateContent xmlns:mc="http://schemas.openxmlformats.org/markup-compatibility/2006">
          <mc:Choice Requires="x14">
            <control shapeId="1158" r:id="rId10" name="Check Box 134">
              <controlPr defaultSize="0" autoFill="0" autoLine="0" autoPict="0">
                <anchor moveWithCells="1">
                  <from>
                    <xdr:col>13</xdr:col>
                    <xdr:colOff>68580</xdr:colOff>
                    <xdr:row>59</xdr:row>
                    <xdr:rowOff>60960</xdr:rowOff>
                  </from>
                  <to>
                    <xdr:col>16</xdr:col>
                    <xdr:colOff>53340</xdr:colOff>
                    <xdr:row>60</xdr:row>
                    <xdr:rowOff>121920</xdr:rowOff>
                  </to>
                </anchor>
              </controlPr>
            </control>
          </mc:Choice>
        </mc:AlternateContent>
        <mc:AlternateContent xmlns:mc="http://schemas.openxmlformats.org/markup-compatibility/2006">
          <mc:Choice Requires="x14">
            <control shapeId="1160" r:id="rId11" name="Check Box 136">
              <controlPr defaultSize="0" autoFill="0" autoLine="0" autoPict="0">
                <anchor moveWithCells="1">
                  <from>
                    <xdr:col>26</xdr:col>
                    <xdr:colOff>53340</xdr:colOff>
                    <xdr:row>59</xdr:row>
                    <xdr:rowOff>60960</xdr:rowOff>
                  </from>
                  <to>
                    <xdr:col>29</xdr:col>
                    <xdr:colOff>7620</xdr:colOff>
                    <xdr:row>60</xdr:row>
                    <xdr:rowOff>121920</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33</xdr:col>
                    <xdr:colOff>60960</xdr:colOff>
                    <xdr:row>59</xdr:row>
                    <xdr:rowOff>60960</xdr:rowOff>
                  </from>
                  <to>
                    <xdr:col>36</xdr:col>
                    <xdr:colOff>38100</xdr:colOff>
                    <xdr:row>60</xdr:row>
                    <xdr:rowOff>121920</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17</xdr:col>
                    <xdr:colOff>38100</xdr:colOff>
                    <xdr:row>155</xdr:row>
                    <xdr:rowOff>137160</xdr:rowOff>
                  </from>
                  <to>
                    <xdr:col>20</xdr:col>
                    <xdr:colOff>15240</xdr:colOff>
                    <xdr:row>157</xdr:row>
                    <xdr:rowOff>30480</xdr:rowOff>
                  </to>
                </anchor>
              </controlPr>
            </control>
          </mc:Choice>
        </mc:AlternateContent>
        <mc:AlternateContent xmlns:mc="http://schemas.openxmlformats.org/markup-compatibility/2006">
          <mc:Choice Requires="x14">
            <control shapeId="1177" r:id="rId14" name="Check Box 153">
              <controlPr defaultSize="0" autoFill="0" autoLine="0" autoPict="0">
                <anchor moveWithCells="1">
                  <from>
                    <xdr:col>42</xdr:col>
                    <xdr:colOff>106680</xdr:colOff>
                    <xdr:row>150</xdr:row>
                    <xdr:rowOff>297180</xdr:rowOff>
                  </from>
                  <to>
                    <xdr:col>45</xdr:col>
                    <xdr:colOff>60960</xdr:colOff>
                    <xdr:row>151</xdr:row>
                    <xdr:rowOff>30480</xdr:rowOff>
                  </to>
                </anchor>
              </controlPr>
            </control>
          </mc:Choice>
        </mc:AlternateContent>
        <mc:AlternateContent xmlns:mc="http://schemas.openxmlformats.org/markup-compatibility/2006">
          <mc:Choice Requires="x14">
            <control shapeId="1178" r:id="rId15" name="Check Box 154">
              <controlPr defaultSize="0" autoFill="0" autoLine="0" autoPict="0">
                <anchor moveWithCells="1">
                  <from>
                    <xdr:col>30</xdr:col>
                    <xdr:colOff>83820</xdr:colOff>
                    <xdr:row>149</xdr:row>
                    <xdr:rowOff>7620</xdr:rowOff>
                  </from>
                  <to>
                    <xdr:col>33</xdr:col>
                    <xdr:colOff>53340</xdr:colOff>
                    <xdr:row>150</xdr:row>
                    <xdr:rowOff>38100</xdr:rowOff>
                  </to>
                </anchor>
              </controlPr>
            </control>
          </mc:Choice>
        </mc:AlternateContent>
        <mc:AlternateContent xmlns:mc="http://schemas.openxmlformats.org/markup-compatibility/2006">
          <mc:Choice Requires="x14">
            <control shapeId="1179" r:id="rId16" name="Check Box 155">
              <controlPr defaultSize="0" autoFill="0" autoLine="0" autoPict="0">
                <anchor moveWithCells="1">
                  <from>
                    <xdr:col>28</xdr:col>
                    <xdr:colOff>83820</xdr:colOff>
                    <xdr:row>151</xdr:row>
                    <xdr:rowOff>22860</xdr:rowOff>
                  </from>
                  <to>
                    <xdr:col>31</xdr:col>
                    <xdr:colOff>45720</xdr:colOff>
                    <xdr:row>151</xdr:row>
                    <xdr:rowOff>297180</xdr:rowOff>
                  </to>
                </anchor>
              </controlPr>
            </control>
          </mc:Choice>
        </mc:AlternateContent>
        <mc:AlternateContent xmlns:mc="http://schemas.openxmlformats.org/markup-compatibility/2006">
          <mc:Choice Requires="x14">
            <control shapeId="1228" r:id="rId17" name="Check Box 204">
              <controlPr defaultSize="0" autoFill="0" autoLine="0" autoPict="0">
                <anchor moveWithCells="1">
                  <from>
                    <xdr:col>35</xdr:col>
                    <xdr:colOff>30480</xdr:colOff>
                    <xdr:row>159</xdr:row>
                    <xdr:rowOff>68580</xdr:rowOff>
                  </from>
                  <to>
                    <xdr:col>38</xdr:col>
                    <xdr:colOff>7620</xdr:colOff>
                    <xdr:row>161</xdr:row>
                    <xdr:rowOff>0</xdr:rowOff>
                  </to>
                </anchor>
              </controlPr>
            </control>
          </mc:Choice>
        </mc:AlternateContent>
        <mc:AlternateContent xmlns:mc="http://schemas.openxmlformats.org/markup-compatibility/2006">
          <mc:Choice Requires="x14">
            <control shapeId="1229" r:id="rId18" name="Check Box 205">
              <controlPr defaultSize="0" autoFill="0" autoLine="0" autoPict="0">
                <anchor moveWithCells="1">
                  <from>
                    <xdr:col>15</xdr:col>
                    <xdr:colOff>22860</xdr:colOff>
                    <xdr:row>159</xdr:row>
                    <xdr:rowOff>30480</xdr:rowOff>
                  </from>
                  <to>
                    <xdr:col>18</xdr:col>
                    <xdr:colOff>0</xdr:colOff>
                    <xdr:row>161</xdr:row>
                    <xdr:rowOff>45720</xdr:rowOff>
                  </to>
                </anchor>
              </controlPr>
            </control>
          </mc:Choice>
        </mc:AlternateContent>
        <mc:AlternateContent xmlns:mc="http://schemas.openxmlformats.org/markup-compatibility/2006">
          <mc:Choice Requires="x14">
            <control shapeId="1231" r:id="rId19" name="Check Box 207">
              <controlPr defaultSize="0" autoFill="0" autoLine="0" autoPict="0">
                <anchor moveWithCells="1">
                  <from>
                    <xdr:col>38</xdr:col>
                    <xdr:colOff>22860</xdr:colOff>
                    <xdr:row>64</xdr:row>
                    <xdr:rowOff>137160</xdr:rowOff>
                  </from>
                  <to>
                    <xdr:col>41</xdr:col>
                    <xdr:colOff>7620</xdr:colOff>
                    <xdr:row>66</xdr:row>
                    <xdr:rowOff>22860</xdr:rowOff>
                  </to>
                </anchor>
              </controlPr>
            </control>
          </mc:Choice>
        </mc:AlternateContent>
        <mc:AlternateContent xmlns:mc="http://schemas.openxmlformats.org/markup-compatibility/2006">
          <mc:Choice Requires="x14">
            <control shapeId="1232" r:id="rId20" name="Check Box 208">
              <controlPr defaultSize="0" autoFill="0" autoLine="0" autoPict="0">
                <anchor moveWithCells="1">
                  <from>
                    <xdr:col>42</xdr:col>
                    <xdr:colOff>76200</xdr:colOff>
                    <xdr:row>64</xdr:row>
                    <xdr:rowOff>137160</xdr:rowOff>
                  </from>
                  <to>
                    <xdr:col>45</xdr:col>
                    <xdr:colOff>45720</xdr:colOff>
                    <xdr:row>66</xdr:row>
                    <xdr:rowOff>22860</xdr:rowOff>
                  </to>
                </anchor>
              </controlPr>
            </control>
          </mc:Choice>
        </mc:AlternateContent>
        <mc:AlternateContent xmlns:mc="http://schemas.openxmlformats.org/markup-compatibility/2006">
          <mc:Choice Requires="x14">
            <control shapeId="1235" r:id="rId21" name="Check Box 211">
              <controlPr defaultSize="0" autoFill="0" autoLine="0" autoPict="0">
                <anchor moveWithCells="1">
                  <from>
                    <xdr:col>41</xdr:col>
                    <xdr:colOff>7620</xdr:colOff>
                    <xdr:row>67</xdr:row>
                    <xdr:rowOff>152400</xdr:rowOff>
                  </from>
                  <to>
                    <xdr:col>43</xdr:col>
                    <xdr:colOff>114300</xdr:colOff>
                    <xdr:row>69</xdr:row>
                    <xdr:rowOff>7620</xdr:rowOff>
                  </to>
                </anchor>
              </controlPr>
            </control>
          </mc:Choice>
        </mc:AlternateContent>
        <mc:AlternateContent xmlns:mc="http://schemas.openxmlformats.org/markup-compatibility/2006">
          <mc:Choice Requires="x14">
            <control shapeId="1236" r:id="rId22" name="Check Box 212">
              <controlPr defaultSize="0" autoFill="0" autoLine="0" autoPict="0">
                <anchor moveWithCells="1">
                  <from>
                    <xdr:col>45</xdr:col>
                    <xdr:colOff>53340</xdr:colOff>
                    <xdr:row>67</xdr:row>
                    <xdr:rowOff>152400</xdr:rowOff>
                  </from>
                  <to>
                    <xdr:col>48</xdr:col>
                    <xdr:colOff>22860</xdr:colOff>
                    <xdr:row>69</xdr:row>
                    <xdr:rowOff>7620</xdr:rowOff>
                  </to>
                </anchor>
              </controlPr>
            </control>
          </mc:Choice>
        </mc:AlternateContent>
        <mc:AlternateContent xmlns:mc="http://schemas.openxmlformats.org/markup-compatibility/2006">
          <mc:Choice Requires="x14">
            <control shapeId="1237" r:id="rId23" name="Check Box 213">
              <controlPr defaultSize="0" autoFill="0" autoLine="0" autoPict="0">
                <anchor moveWithCells="1">
                  <from>
                    <xdr:col>41</xdr:col>
                    <xdr:colOff>7620</xdr:colOff>
                    <xdr:row>68</xdr:row>
                    <xdr:rowOff>152400</xdr:rowOff>
                  </from>
                  <to>
                    <xdr:col>43</xdr:col>
                    <xdr:colOff>114300</xdr:colOff>
                    <xdr:row>70</xdr:row>
                    <xdr:rowOff>22860</xdr:rowOff>
                  </to>
                </anchor>
              </controlPr>
            </control>
          </mc:Choice>
        </mc:AlternateContent>
        <mc:AlternateContent xmlns:mc="http://schemas.openxmlformats.org/markup-compatibility/2006">
          <mc:Choice Requires="x14">
            <control shapeId="1238" r:id="rId24" name="Check Box 214">
              <controlPr defaultSize="0" autoFill="0" autoLine="0" autoPict="0">
                <anchor moveWithCells="1">
                  <from>
                    <xdr:col>45</xdr:col>
                    <xdr:colOff>60960</xdr:colOff>
                    <xdr:row>68</xdr:row>
                    <xdr:rowOff>137160</xdr:rowOff>
                  </from>
                  <to>
                    <xdr:col>48</xdr:col>
                    <xdr:colOff>30480</xdr:colOff>
                    <xdr:row>70</xdr:row>
                    <xdr:rowOff>7620</xdr:rowOff>
                  </to>
                </anchor>
              </controlPr>
            </control>
          </mc:Choice>
        </mc:AlternateContent>
        <mc:AlternateContent xmlns:mc="http://schemas.openxmlformats.org/markup-compatibility/2006">
          <mc:Choice Requires="x14">
            <control shapeId="1239" r:id="rId25" name="Check Box 215">
              <controlPr defaultSize="0" autoFill="0" autoLine="0" autoPict="0">
                <anchor moveWithCells="1">
                  <from>
                    <xdr:col>38</xdr:col>
                    <xdr:colOff>22860</xdr:colOff>
                    <xdr:row>66</xdr:row>
                    <xdr:rowOff>0</xdr:rowOff>
                  </from>
                  <to>
                    <xdr:col>41</xdr:col>
                    <xdr:colOff>7620</xdr:colOff>
                    <xdr:row>67</xdr:row>
                    <xdr:rowOff>38100</xdr:rowOff>
                  </to>
                </anchor>
              </controlPr>
            </control>
          </mc:Choice>
        </mc:AlternateContent>
        <mc:AlternateContent xmlns:mc="http://schemas.openxmlformats.org/markup-compatibility/2006">
          <mc:Choice Requires="x14">
            <control shapeId="1240" r:id="rId26" name="Check Box 216">
              <controlPr defaultSize="0" autoFill="0" autoLine="0" autoPict="0">
                <anchor moveWithCells="1">
                  <from>
                    <xdr:col>42</xdr:col>
                    <xdr:colOff>76200</xdr:colOff>
                    <xdr:row>66</xdr:row>
                    <xdr:rowOff>0</xdr:rowOff>
                  </from>
                  <to>
                    <xdr:col>45</xdr:col>
                    <xdr:colOff>45720</xdr:colOff>
                    <xdr:row>67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69"/>
  <sheetViews>
    <sheetView workbookViewId="0">
      <selection activeCell="W1" sqref="W1:AH1"/>
    </sheetView>
  </sheetViews>
  <sheetFormatPr defaultColWidth="0" defaultRowHeight="13.2" zeroHeight="1" x14ac:dyDescent="0.25"/>
  <cols>
    <col min="1" max="59" width="1.6640625" customWidth="1"/>
    <col min="60" max="60" width="11" customWidth="1"/>
    <col min="61" max="61" width="1.6640625" customWidth="1"/>
    <col min="62" max="16384" width="9.109375" hidden="1"/>
  </cols>
  <sheetData>
    <row r="1" spans="1:61" ht="13.8" thickBot="1" x14ac:dyDescent="0.3">
      <c r="A1" s="151"/>
      <c r="B1" s="151"/>
      <c r="C1" s="151"/>
      <c r="D1" s="151"/>
      <c r="E1" s="151"/>
      <c r="F1" s="151"/>
      <c r="G1" s="151"/>
      <c r="H1" s="151"/>
      <c r="I1" s="151"/>
      <c r="J1" s="151"/>
      <c r="K1" s="151"/>
      <c r="L1" s="151"/>
      <c r="M1" s="151"/>
      <c r="N1" s="151"/>
      <c r="O1" s="151"/>
      <c r="P1" s="151"/>
      <c r="Q1" s="151"/>
      <c r="R1" s="151"/>
      <c r="S1" s="151"/>
      <c r="T1" s="151"/>
      <c r="U1" s="151"/>
      <c r="V1" s="151"/>
      <c r="W1" s="465" t="s">
        <v>160</v>
      </c>
      <c r="X1" s="465"/>
      <c r="Y1" s="465"/>
      <c r="Z1" s="465"/>
      <c r="AA1" s="465"/>
      <c r="AB1" s="465"/>
      <c r="AC1" s="465"/>
      <c r="AD1" s="465"/>
      <c r="AE1" s="465"/>
      <c r="AF1" s="465"/>
      <c r="AG1" s="465"/>
      <c r="AH1" s="465"/>
      <c r="AI1" s="151"/>
      <c r="AJ1" s="151"/>
      <c r="AK1" s="151"/>
      <c r="AL1" s="153" t="s">
        <v>5</v>
      </c>
      <c r="AM1" s="154"/>
      <c r="AN1" s="154"/>
      <c r="AO1" s="154"/>
      <c r="AP1" s="154"/>
      <c r="AQ1" s="154"/>
      <c r="AR1" s="154"/>
      <c r="AS1" s="154"/>
      <c r="AT1" s="154"/>
      <c r="AU1" s="154"/>
      <c r="AV1" s="154"/>
      <c r="AW1" s="154"/>
      <c r="AX1" s="155"/>
      <c r="AY1" s="155"/>
      <c r="AZ1" s="463" t="str">
        <f>Őstermelő!AX1</f>
        <v/>
      </c>
      <c r="BA1" s="463"/>
      <c r="BB1" s="463"/>
      <c r="BC1" s="463"/>
      <c r="BD1" s="463"/>
      <c r="BE1" s="463"/>
      <c r="BF1" s="463"/>
      <c r="BG1" s="463"/>
      <c r="BH1" s="464"/>
      <c r="BI1" s="151"/>
    </row>
    <row r="2" spans="1:6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2" t="str">
        <f>Verzioszam</f>
        <v>v4.4</v>
      </c>
      <c r="BI2" s="151"/>
    </row>
    <row r="3" spans="1:61" x14ac:dyDescent="0.25">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row>
    <row r="4" spans="1:6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row>
    <row r="5" spans="1:61" x14ac:dyDescent="0.25">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row>
    <row r="6" spans="1:61" x14ac:dyDescent="0.25">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row>
    <row r="7" spans="1:61" x14ac:dyDescent="0.25">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row>
    <row r="8" spans="1:61" x14ac:dyDescent="0.25">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row>
    <row r="9" spans="1:61" x14ac:dyDescent="0.25">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row>
    <row r="10" spans="1:61" x14ac:dyDescent="0.25">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row>
    <row r="11" spans="1:61" x14ac:dyDescent="0.2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row>
    <row r="12" spans="1:61" x14ac:dyDescent="0.25">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row>
    <row r="13" spans="1:61" x14ac:dyDescent="0.25">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row>
    <row r="14" spans="1:61" x14ac:dyDescent="0.25">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row>
    <row r="15" spans="1:61" x14ac:dyDescent="0.25">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row>
    <row r="16" spans="1:61" x14ac:dyDescent="0.25">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row>
    <row r="17" spans="1:61" x14ac:dyDescent="0.25">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row>
    <row r="18" spans="1:61" x14ac:dyDescent="0.25">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row>
    <row r="19" spans="1:61" x14ac:dyDescent="0.2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row>
    <row r="20" spans="1:61" x14ac:dyDescent="0.25">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row>
    <row r="21" spans="1:61" x14ac:dyDescent="0.2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row>
    <row r="22" spans="1:61" x14ac:dyDescent="0.25">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row>
    <row r="23" spans="1:61" x14ac:dyDescent="0.2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row>
    <row r="24" spans="1:61" x14ac:dyDescent="0.25">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row>
    <row r="25" spans="1:61" x14ac:dyDescent="0.25">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row>
    <row r="26" spans="1:61" x14ac:dyDescent="0.25">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row>
    <row r="27" spans="1:61" x14ac:dyDescent="0.2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row>
    <row r="28" spans="1:61" x14ac:dyDescent="0.25">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row>
    <row r="29" spans="1:61" x14ac:dyDescent="0.25">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row>
    <row r="30" spans="1:61" x14ac:dyDescent="0.25">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row>
    <row r="31" spans="1:61" x14ac:dyDescent="0.2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row>
    <row r="32" spans="1:61" x14ac:dyDescent="0.2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row>
    <row r="33" spans="1:61" x14ac:dyDescent="0.25">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row>
    <row r="34" spans="1:61" x14ac:dyDescent="0.25">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row>
    <row r="35" spans="1:61" x14ac:dyDescent="0.25">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row>
    <row r="36" spans="1:61" x14ac:dyDescent="0.25">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row>
    <row r="37" spans="1:61" x14ac:dyDescent="0.25">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row>
    <row r="38" spans="1:61" x14ac:dyDescent="0.2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row>
    <row r="39" spans="1:61" x14ac:dyDescent="0.2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row>
    <row r="40" spans="1:61" x14ac:dyDescent="0.25">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row>
    <row r="41" spans="1:61" x14ac:dyDescent="0.2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row>
    <row r="42" spans="1:61" x14ac:dyDescent="0.25">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row>
    <row r="43" spans="1:61" x14ac:dyDescent="0.2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row>
    <row r="44" spans="1:61" x14ac:dyDescent="0.2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row>
    <row r="45" spans="1:61" x14ac:dyDescent="0.2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row>
    <row r="46" spans="1:61"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row>
    <row r="47" spans="1:61"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row>
    <row r="48" spans="1:61"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row>
    <row r="49" spans="1:61" x14ac:dyDescent="0.2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row>
    <row r="50" spans="1:61" x14ac:dyDescent="0.2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row>
    <row r="51" spans="1:61" x14ac:dyDescent="0.2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row>
    <row r="52" spans="1:61" x14ac:dyDescent="0.2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row>
    <row r="53" spans="1:61" x14ac:dyDescent="0.2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row>
    <row r="54" spans="1:61"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row>
    <row r="55" spans="1:61"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row>
    <row r="56" spans="1:61"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row>
    <row r="57" spans="1:61"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row>
    <row r="58" spans="1:61"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row>
    <row r="59" spans="1:61"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row>
    <row r="60" spans="1:61"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row>
    <row r="61" spans="1:61"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row>
    <row r="62" spans="1:61" hidden="1"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row>
    <row r="63" spans="1:61" hidden="1"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row>
    <row r="64" spans="1:61" hidden="1"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row>
    <row r="65" spans="1:61" hidden="1" x14ac:dyDescent="0.2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row>
    <row r="66" spans="1:61" hidden="1" x14ac:dyDescent="0.2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row>
    <row r="67" spans="1:61" hidden="1" x14ac:dyDescent="0.2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row>
    <row r="68" spans="1:61" hidden="1" x14ac:dyDescent="0.2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row>
    <row r="69" spans="1:61" hidden="1" x14ac:dyDescent="0.25">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row>
  </sheetData>
  <sheetProtection algorithmName="SHA-512" hashValue="ovois8zj4rPdu761PHvlLDz6Z0uAecD5uI5Z26vlqEAXIb8g5a5kZrZUYLjA8MOGOQ/pKq8YEfnPKBgFQug+3A==" saltValue="dJANFrk8hlxop3Vzrt2t9Q==" spinCount="100000" sheet="1" objects="1" scenarios="1"/>
  <mergeCells count="2">
    <mergeCell ref="AZ1:BH1"/>
    <mergeCell ref="W1:AH1"/>
  </mergeCells>
  <hyperlinks>
    <hyperlink ref="W1:AH1" location="Őstermelő!AX1" display="Vissza az adatlapra"/>
  </hyperlinks>
  <printOptions horizontalCentered="1"/>
  <pageMargins left="0.31496062992125984" right="0.31496062992125984" top="0.74803149606299213" bottom="0.74803149606299213" header="0.31496062992125984" footer="0.31496062992125984"/>
  <pageSetup paperSize="9" scale="85"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68580</xdr:colOff>
                <xdr:row>3</xdr:row>
                <xdr:rowOff>160020</xdr:rowOff>
              </from>
              <to>
                <xdr:col>60</xdr:col>
                <xdr:colOff>7620</xdr:colOff>
                <xdr:row>60</xdr:row>
                <xdr:rowOff>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Őstermelő</vt:lpstr>
      <vt:lpstr>TTNY infó</vt:lpstr>
      <vt:lpstr>Őstermelő!Nyomtatási_terület</vt:lpstr>
      <vt:lpstr>Őstermelő!OLE_LINK1</vt:lpstr>
      <vt:lpstr>Szerepkor</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Bartus Gábor BG.</cp:lastModifiedBy>
  <cp:lastPrinted>2021-04-29T17:14:45Z</cp:lastPrinted>
  <dcterms:created xsi:type="dcterms:W3CDTF">2011-02-08T13:53:07Z</dcterms:created>
  <dcterms:modified xsi:type="dcterms:W3CDTF">2021-05-11T17:32:29Z</dcterms:modified>
</cp:coreProperties>
</file>